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Share\HAPG\DOC\OPPS\backend\CY2025\FR25\web files\APC offsets rerun\"/>
    </mc:Choice>
  </mc:AlternateContent>
  <xr:revisionPtr revIDLastSave="0" documentId="13_ncr:1_{DCF0773E-0E2A-4E07-8417-14F4BF0F449C}" xr6:coauthVersionLast="47" xr6:coauthVersionMax="47" xr10:uidLastSave="{00000000-0000-0000-0000-000000000000}"/>
  <bookViews>
    <workbookView xWindow="-110" yWindow="-110" windowWidth="19420" windowHeight="10420" xr2:uid="{00000000-000D-0000-FFFF-FFFF00000000}"/>
  </bookViews>
  <sheets>
    <sheet name="2025 NFRM APC Offset" sheetId="1" r:id="rId1"/>
  </sheets>
  <definedNames>
    <definedName name="_xlnm._FilterDatabase" localSheetId="0" hidden="1">'2025 NFRM APC Offset'!$A$2:$I$2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0" i="1" l="1"/>
  <c r="I168" i="1"/>
  <c r="G168" i="1"/>
  <c r="E168" i="1"/>
  <c r="G169" i="1"/>
  <c r="I171" i="1"/>
  <c r="I173" i="1"/>
  <c r="I172" i="1"/>
  <c r="I174" i="1"/>
  <c r="I175" i="1"/>
  <c r="G175" i="1"/>
  <c r="E172" i="1"/>
  <c r="E174" i="1"/>
  <c r="E175" i="1"/>
  <c r="E171" i="1" l="1"/>
  <c r="E170" i="1"/>
  <c r="E173" i="1"/>
  <c r="E169" i="1"/>
  <c r="I169" i="1"/>
  <c r="I167" i="1"/>
  <c r="I151" i="1"/>
  <c r="I143" i="1"/>
  <c r="I135" i="1"/>
  <c r="I119" i="1"/>
  <c r="I111" i="1"/>
  <c r="I103" i="1"/>
  <c r="I87" i="1"/>
  <c r="I79" i="1"/>
  <c r="I71" i="1"/>
  <c r="I55" i="1"/>
  <c r="I47" i="1"/>
  <c r="I39" i="1"/>
  <c r="I31" i="1"/>
  <c r="I23" i="1"/>
  <c r="I15" i="1"/>
  <c r="I13" i="1"/>
  <c r="I7" i="1"/>
  <c r="I5" i="1"/>
  <c r="G167" i="1"/>
  <c r="G159" i="1"/>
  <c r="G151" i="1"/>
  <c r="G143" i="1"/>
  <c r="G135" i="1"/>
  <c r="G127" i="1"/>
  <c r="G119" i="1"/>
  <c r="G111" i="1"/>
  <c r="G103" i="1"/>
  <c r="G95" i="1"/>
  <c r="G87" i="1"/>
  <c r="G79" i="1"/>
  <c r="G71" i="1"/>
  <c r="G63" i="1"/>
  <c r="G55" i="1"/>
  <c r="G39" i="1"/>
  <c r="G31" i="1"/>
  <c r="G23" i="1"/>
  <c r="G15" i="1"/>
  <c r="G7" i="1"/>
  <c r="E167" i="1"/>
  <c r="E159" i="1"/>
  <c r="E151" i="1"/>
  <c r="E143" i="1"/>
  <c r="E135" i="1"/>
  <c r="E127" i="1"/>
  <c r="E119" i="1"/>
  <c r="E111" i="1"/>
  <c r="E103" i="1"/>
  <c r="E95" i="1"/>
  <c r="E87" i="1"/>
  <c r="E79" i="1"/>
  <c r="E71" i="1"/>
  <c r="E63" i="1"/>
  <c r="E55" i="1"/>
  <c r="E47" i="1"/>
  <c r="E39" i="1"/>
  <c r="E31" i="1"/>
  <c r="E23" i="1"/>
  <c r="E15" i="1"/>
  <c r="E7" i="1"/>
  <c r="I3" i="1"/>
  <c r="G3" i="1"/>
  <c r="E3" i="1"/>
  <c r="G174" i="1"/>
  <c r="G173" i="1"/>
  <c r="G172" i="1"/>
  <c r="G171" i="1"/>
  <c r="G170" i="1"/>
  <c r="I166" i="1"/>
  <c r="G166" i="1"/>
  <c r="E166" i="1"/>
  <c r="I165" i="1"/>
  <c r="G165" i="1"/>
  <c r="E165" i="1"/>
  <c r="I164" i="1"/>
  <c r="G164" i="1"/>
  <c r="E164" i="1"/>
  <c r="I163" i="1"/>
  <c r="G163" i="1"/>
  <c r="E163" i="1"/>
  <c r="I162" i="1"/>
  <c r="G162" i="1"/>
  <c r="E162" i="1"/>
  <c r="I161" i="1"/>
  <c r="G161" i="1"/>
  <c r="E161" i="1"/>
  <c r="I160" i="1"/>
  <c r="G160" i="1"/>
  <c r="E160" i="1"/>
  <c r="I159" i="1"/>
  <c r="I158" i="1"/>
  <c r="G158" i="1"/>
  <c r="E158" i="1"/>
  <c r="I157" i="1"/>
  <c r="G157" i="1"/>
  <c r="E157" i="1"/>
  <c r="I156" i="1"/>
  <c r="G156" i="1"/>
  <c r="E156" i="1"/>
  <c r="I155" i="1"/>
  <c r="G155" i="1"/>
  <c r="E155" i="1"/>
  <c r="I154" i="1"/>
  <c r="G154" i="1"/>
  <c r="E154" i="1"/>
  <c r="I153" i="1"/>
  <c r="G153" i="1"/>
  <c r="E153" i="1"/>
  <c r="I152" i="1"/>
  <c r="G152" i="1"/>
  <c r="E152" i="1"/>
  <c r="I150" i="1"/>
  <c r="G150" i="1"/>
  <c r="E150" i="1"/>
  <c r="I149" i="1"/>
  <c r="G149" i="1"/>
  <c r="E149" i="1"/>
  <c r="I148" i="1"/>
  <c r="G148" i="1"/>
  <c r="E148" i="1"/>
  <c r="I147" i="1"/>
  <c r="G147" i="1"/>
  <c r="E147" i="1"/>
  <c r="I146" i="1"/>
  <c r="G146" i="1"/>
  <c r="E146" i="1"/>
  <c r="I145" i="1"/>
  <c r="G145" i="1"/>
  <c r="E145" i="1"/>
  <c r="I144" i="1"/>
  <c r="G144" i="1"/>
  <c r="E144" i="1"/>
  <c r="I142" i="1"/>
  <c r="G142" i="1"/>
  <c r="E142" i="1"/>
  <c r="I141" i="1"/>
  <c r="G141" i="1"/>
  <c r="E141" i="1"/>
  <c r="I140" i="1"/>
  <c r="G140" i="1"/>
  <c r="E140" i="1"/>
  <c r="I139" i="1"/>
  <c r="G139" i="1"/>
  <c r="E139" i="1"/>
  <c r="I138" i="1"/>
  <c r="G138" i="1"/>
  <c r="E138" i="1"/>
  <c r="I137" i="1"/>
  <c r="G137" i="1"/>
  <c r="E137" i="1"/>
  <c r="I136" i="1"/>
  <c r="G136" i="1"/>
  <c r="E136" i="1"/>
  <c r="I134" i="1"/>
  <c r="G134" i="1"/>
  <c r="E134" i="1"/>
  <c r="I133" i="1"/>
  <c r="G133" i="1"/>
  <c r="E133" i="1"/>
  <c r="I132" i="1"/>
  <c r="G132" i="1"/>
  <c r="E132" i="1"/>
  <c r="I131" i="1"/>
  <c r="G131" i="1"/>
  <c r="E131" i="1"/>
  <c r="I130" i="1"/>
  <c r="G130" i="1"/>
  <c r="E130" i="1"/>
  <c r="I129" i="1"/>
  <c r="G129" i="1"/>
  <c r="E129" i="1"/>
  <c r="I128" i="1"/>
  <c r="G128" i="1"/>
  <c r="E128" i="1"/>
  <c r="I127" i="1"/>
  <c r="I126" i="1"/>
  <c r="G126" i="1"/>
  <c r="E126" i="1"/>
  <c r="I125" i="1"/>
  <c r="G125" i="1"/>
  <c r="E125" i="1"/>
  <c r="I124" i="1"/>
  <c r="G124" i="1"/>
  <c r="E124" i="1"/>
  <c r="I123" i="1"/>
  <c r="G123" i="1"/>
  <c r="E123" i="1"/>
  <c r="I122" i="1"/>
  <c r="G122" i="1"/>
  <c r="E122" i="1"/>
  <c r="I121" i="1"/>
  <c r="G121" i="1"/>
  <c r="E121" i="1"/>
  <c r="I120" i="1"/>
  <c r="G120" i="1"/>
  <c r="E120" i="1"/>
  <c r="I118" i="1"/>
  <c r="G118" i="1"/>
  <c r="E118" i="1"/>
  <c r="I117" i="1"/>
  <c r="G117" i="1"/>
  <c r="E117" i="1"/>
  <c r="I116" i="1"/>
  <c r="G116" i="1"/>
  <c r="E116" i="1"/>
  <c r="I115" i="1"/>
  <c r="G115" i="1"/>
  <c r="E115" i="1"/>
  <c r="I114" i="1"/>
  <c r="G114" i="1"/>
  <c r="E114" i="1"/>
  <c r="I113" i="1"/>
  <c r="G113" i="1"/>
  <c r="E113" i="1"/>
  <c r="I112" i="1"/>
  <c r="G112" i="1"/>
  <c r="E112" i="1"/>
  <c r="I110" i="1"/>
  <c r="G110" i="1"/>
  <c r="E110" i="1"/>
  <c r="I109" i="1"/>
  <c r="G109" i="1"/>
  <c r="E109" i="1"/>
  <c r="I108" i="1"/>
  <c r="G108" i="1"/>
  <c r="E108" i="1"/>
  <c r="I107" i="1"/>
  <c r="G107" i="1"/>
  <c r="E107" i="1"/>
  <c r="I106" i="1"/>
  <c r="G106" i="1"/>
  <c r="E106" i="1"/>
  <c r="I105" i="1"/>
  <c r="G105" i="1"/>
  <c r="E105" i="1"/>
  <c r="I104" i="1"/>
  <c r="G104" i="1"/>
  <c r="E104" i="1"/>
  <c r="I102" i="1"/>
  <c r="G102" i="1"/>
  <c r="E102" i="1"/>
  <c r="I101" i="1"/>
  <c r="G101" i="1"/>
  <c r="E101" i="1"/>
  <c r="I100" i="1"/>
  <c r="G100" i="1"/>
  <c r="E100" i="1"/>
  <c r="I99" i="1"/>
  <c r="G99" i="1"/>
  <c r="E99" i="1"/>
  <c r="I98" i="1"/>
  <c r="G98" i="1"/>
  <c r="E98" i="1"/>
  <c r="I97" i="1"/>
  <c r="G97" i="1"/>
  <c r="E97" i="1"/>
  <c r="I96" i="1"/>
  <c r="G96" i="1"/>
  <c r="E96" i="1"/>
  <c r="I95" i="1"/>
  <c r="I94" i="1"/>
  <c r="G94" i="1"/>
  <c r="E94" i="1"/>
  <c r="I93" i="1"/>
  <c r="G93" i="1"/>
  <c r="E93" i="1"/>
  <c r="I92" i="1"/>
  <c r="G92" i="1"/>
  <c r="E92" i="1"/>
  <c r="I91" i="1"/>
  <c r="G91" i="1"/>
  <c r="E91" i="1"/>
  <c r="I90" i="1"/>
  <c r="G90" i="1"/>
  <c r="E90" i="1"/>
  <c r="I89" i="1"/>
  <c r="G89" i="1"/>
  <c r="E89" i="1"/>
  <c r="I88" i="1"/>
  <c r="G88" i="1"/>
  <c r="E88" i="1"/>
  <c r="I86" i="1"/>
  <c r="G86" i="1"/>
  <c r="E86" i="1"/>
  <c r="I85" i="1"/>
  <c r="G85" i="1"/>
  <c r="E85" i="1"/>
  <c r="I84" i="1"/>
  <c r="G84" i="1"/>
  <c r="E84" i="1"/>
  <c r="I83" i="1"/>
  <c r="G83" i="1"/>
  <c r="E83" i="1"/>
  <c r="I82" i="1"/>
  <c r="G82" i="1"/>
  <c r="E82" i="1"/>
  <c r="I81" i="1"/>
  <c r="G81" i="1"/>
  <c r="E81" i="1"/>
  <c r="I80" i="1"/>
  <c r="G80" i="1"/>
  <c r="E80" i="1"/>
  <c r="I78" i="1"/>
  <c r="G78" i="1"/>
  <c r="E78" i="1"/>
  <c r="I77" i="1"/>
  <c r="G77" i="1"/>
  <c r="E77" i="1"/>
  <c r="I76" i="1"/>
  <c r="G76" i="1"/>
  <c r="E76" i="1"/>
  <c r="I75" i="1"/>
  <c r="G75" i="1"/>
  <c r="E75" i="1"/>
  <c r="I74" i="1"/>
  <c r="G74" i="1"/>
  <c r="E74" i="1"/>
  <c r="I73" i="1"/>
  <c r="G73" i="1"/>
  <c r="E73" i="1"/>
  <c r="I72" i="1"/>
  <c r="G72" i="1"/>
  <c r="E72" i="1"/>
  <c r="I70" i="1"/>
  <c r="G70" i="1"/>
  <c r="E70" i="1"/>
  <c r="I69" i="1"/>
  <c r="G69" i="1"/>
  <c r="E69" i="1"/>
  <c r="I68" i="1"/>
  <c r="G68" i="1"/>
  <c r="E68" i="1"/>
  <c r="I67" i="1"/>
  <c r="G67" i="1"/>
  <c r="E67" i="1"/>
  <c r="I66" i="1"/>
  <c r="G66" i="1"/>
  <c r="E66" i="1"/>
  <c r="I65" i="1"/>
  <c r="G65" i="1"/>
  <c r="E65" i="1"/>
  <c r="I64" i="1"/>
  <c r="G64" i="1"/>
  <c r="E64" i="1"/>
  <c r="I63" i="1"/>
  <c r="I62" i="1"/>
  <c r="G62" i="1"/>
  <c r="E62" i="1"/>
  <c r="I61" i="1"/>
  <c r="G61" i="1"/>
  <c r="E61" i="1"/>
  <c r="I60" i="1"/>
  <c r="G60" i="1"/>
  <c r="E60" i="1"/>
  <c r="I59" i="1"/>
  <c r="G59" i="1"/>
  <c r="E59" i="1"/>
  <c r="I58" i="1"/>
  <c r="G58" i="1"/>
  <c r="E58" i="1"/>
  <c r="I57" i="1"/>
  <c r="G57" i="1"/>
  <c r="E57" i="1"/>
  <c r="I56" i="1"/>
  <c r="G56" i="1"/>
  <c r="E56" i="1"/>
  <c r="I54" i="1"/>
  <c r="G54" i="1"/>
  <c r="E54" i="1"/>
  <c r="I53" i="1"/>
  <c r="G53" i="1"/>
  <c r="E53" i="1"/>
  <c r="I52" i="1"/>
  <c r="G52" i="1"/>
  <c r="E52" i="1"/>
  <c r="I51" i="1"/>
  <c r="G51" i="1"/>
  <c r="E51" i="1"/>
  <c r="I50" i="1"/>
  <c r="G50" i="1"/>
  <c r="E50" i="1"/>
  <c r="I49" i="1"/>
  <c r="G49" i="1"/>
  <c r="E49" i="1"/>
  <c r="I48" i="1"/>
  <c r="G48" i="1"/>
  <c r="E48" i="1"/>
  <c r="G47" i="1"/>
  <c r="I46" i="1"/>
  <c r="G46" i="1"/>
  <c r="E46" i="1"/>
  <c r="I45" i="1"/>
  <c r="G45" i="1"/>
  <c r="E45" i="1"/>
  <c r="I44" i="1"/>
  <c r="G44" i="1"/>
  <c r="E44" i="1"/>
  <c r="I43" i="1"/>
  <c r="G43" i="1"/>
  <c r="E43" i="1"/>
  <c r="I42" i="1"/>
  <c r="G42" i="1"/>
  <c r="E42" i="1"/>
  <c r="I41" i="1"/>
  <c r="G41" i="1"/>
  <c r="E41" i="1"/>
  <c r="I40" i="1"/>
  <c r="G40" i="1"/>
  <c r="E40" i="1"/>
  <c r="I38" i="1"/>
  <c r="G38" i="1"/>
  <c r="E38" i="1"/>
  <c r="I37" i="1"/>
  <c r="G37" i="1"/>
  <c r="E37" i="1"/>
  <c r="I36" i="1"/>
  <c r="G36" i="1"/>
  <c r="E36" i="1"/>
  <c r="I35" i="1"/>
  <c r="G35" i="1"/>
  <c r="E35" i="1"/>
  <c r="I34" i="1"/>
  <c r="G34" i="1"/>
  <c r="E34" i="1"/>
  <c r="I33" i="1"/>
  <c r="G33" i="1"/>
  <c r="E33" i="1"/>
  <c r="I32" i="1"/>
  <c r="G32" i="1"/>
  <c r="E32" i="1"/>
  <c r="I30" i="1"/>
  <c r="G30" i="1"/>
  <c r="E30" i="1"/>
  <c r="I29" i="1"/>
  <c r="G29" i="1"/>
  <c r="E29" i="1"/>
  <c r="I28" i="1"/>
  <c r="G28" i="1"/>
  <c r="E28" i="1"/>
  <c r="I27" i="1"/>
  <c r="G27" i="1"/>
  <c r="E27" i="1"/>
  <c r="I26" i="1"/>
  <c r="G26" i="1"/>
  <c r="E26" i="1"/>
  <c r="I25" i="1"/>
  <c r="G25" i="1"/>
  <c r="E25" i="1"/>
  <c r="I24" i="1"/>
  <c r="G24" i="1"/>
  <c r="E24" i="1"/>
  <c r="I22" i="1"/>
  <c r="G22" i="1"/>
  <c r="E22" i="1"/>
  <c r="I21" i="1"/>
  <c r="G21" i="1"/>
  <c r="E21" i="1"/>
  <c r="I20" i="1"/>
  <c r="G20" i="1"/>
  <c r="E20" i="1"/>
  <c r="I19" i="1"/>
  <c r="G19" i="1"/>
  <c r="E19" i="1"/>
  <c r="I18" i="1"/>
  <c r="G18" i="1"/>
  <c r="E18" i="1"/>
  <c r="I17" i="1"/>
  <c r="G17" i="1"/>
  <c r="E17" i="1"/>
  <c r="I16" i="1"/>
  <c r="G16" i="1"/>
  <c r="E16" i="1"/>
  <c r="I14" i="1"/>
  <c r="G14" i="1"/>
  <c r="E14" i="1"/>
  <c r="G13" i="1"/>
  <c r="E13" i="1"/>
  <c r="I12" i="1"/>
  <c r="G12" i="1"/>
  <c r="E12" i="1"/>
  <c r="I11" i="1"/>
  <c r="G11" i="1"/>
  <c r="E11" i="1"/>
  <c r="I10" i="1"/>
  <c r="G10" i="1"/>
  <c r="E10" i="1"/>
  <c r="I9" i="1"/>
  <c r="G9" i="1"/>
  <c r="E9" i="1"/>
  <c r="I8" i="1"/>
  <c r="G8" i="1"/>
  <c r="E8" i="1"/>
  <c r="I6" i="1"/>
  <c r="G6" i="1"/>
  <c r="E6" i="1"/>
  <c r="G5" i="1"/>
  <c r="E5" i="1"/>
  <c r="I4" i="1"/>
  <c r="G4" i="1"/>
  <c r="E4" i="1"/>
</calcChain>
</file>

<file path=xl/sharedStrings.xml><?xml version="1.0" encoding="utf-8"?>
<sst xmlns="http://schemas.openxmlformats.org/spreadsheetml/2006/main" count="359" uniqueCount="355">
  <si>
    <t>APC</t>
  </si>
  <si>
    <t>APC Title</t>
  </si>
  <si>
    <t>Percent</t>
  </si>
  <si>
    <t>Dollar Amount</t>
  </si>
  <si>
    <t>5012</t>
  </si>
  <si>
    <t>Clinic Visits and Related Services</t>
  </si>
  <si>
    <t>5021</t>
  </si>
  <si>
    <t>Level 1 Type A ED Visits</t>
  </si>
  <si>
    <t>5022</t>
  </si>
  <si>
    <t>Level 2 Type A ED Visits</t>
  </si>
  <si>
    <t>5023</t>
  </si>
  <si>
    <t>Level 3 Type A ED Visits</t>
  </si>
  <si>
    <t>5024</t>
  </si>
  <si>
    <t>Level 4 Type A ED Visits</t>
  </si>
  <si>
    <t>5025</t>
  </si>
  <si>
    <t>Level 5 Type A ED Visits</t>
  </si>
  <si>
    <t>5031</t>
  </si>
  <si>
    <t>Level 1 Type B ED Visits</t>
  </si>
  <si>
    <t>5032</t>
  </si>
  <si>
    <t>Level 2 Type B ED Visits</t>
  </si>
  <si>
    <t>5033</t>
  </si>
  <si>
    <t>Level 3 Type B ED Visits</t>
  </si>
  <si>
    <t>5034</t>
  </si>
  <si>
    <t>Level 4 Type B ED Visits</t>
  </si>
  <si>
    <t>5035</t>
  </si>
  <si>
    <t>Level 5 Type B ED Visits</t>
  </si>
  <si>
    <t>5041</t>
  </si>
  <si>
    <t>Critical Care</t>
  </si>
  <si>
    <t>5045</t>
  </si>
  <si>
    <t>Trauma Response with Critical Care</t>
  </si>
  <si>
    <t>5051</t>
  </si>
  <si>
    <t>Level 1 Skin Procedures</t>
  </si>
  <si>
    <t>5052</t>
  </si>
  <si>
    <t>Level 2 Skin Procedures</t>
  </si>
  <si>
    <t>5053</t>
  </si>
  <si>
    <t>Level 3 Skin Procedures</t>
  </si>
  <si>
    <t>5054</t>
  </si>
  <si>
    <t>Level 4 Skin Procedures</t>
  </si>
  <si>
    <t>5055</t>
  </si>
  <si>
    <t>Level 5 Skin Procedures</t>
  </si>
  <si>
    <t>5061</t>
  </si>
  <si>
    <t>Hyperbaric Oxygen</t>
  </si>
  <si>
    <t>5071</t>
  </si>
  <si>
    <t>Level 1 Excision/ Biopsy/ Incision and Drainage</t>
  </si>
  <si>
    <t>5072</t>
  </si>
  <si>
    <t>Level 2 Excision/ Biopsy/ Incision and Drainage</t>
  </si>
  <si>
    <t>5073</t>
  </si>
  <si>
    <t>Level 3 Excision/ Biopsy/ Incision and Drainage</t>
  </si>
  <si>
    <t>5091</t>
  </si>
  <si>
    <t>Level 1 Breast/Lymphatic Surgery and Related Procedures</t>
  </si>
  <si>
    <t>5092</t>
  </si>
  <si>
    <t>Level 2 Breast/Lymphatic Surgery and Related Procedures</t>
  </si>
  <si>
    <t>5093</t>
  </si>
  <si>
    <t>Level 3 Breast/Lymphatic Surgery and Related Procedures</t>
  </si>
  <si>
    <t>5094</t>
  </si>
  <si>
    <t>Level 4 Breast/Lymphatic Surgery and Related Procedures</t>
  </si>
  <si>
    <t>5101</t>
  </si>
  <si>
    <t>Level 1 Strapping and Cast Application</t>
  </si>
  <si>
    <t>5102</t>
  </si>
  <si>
    <t>Level 2 Strapping and Cast Application</t>
  </si>
  <si>
    <t>5111</t>
  </si>
  <si>
    <t>Level 1 Musculoskeletal Procedures</t>
  </si>
  <si>
    <t>5112</t>
  </si>
  <si>
    <t>Level 2 Musculoskeletal Procedures</t>
  </si>
  <si>
    <t>5113</t>
  </si>
  <si>
    <t>Level 3 Musculoskeletal Procedures</t>
  </si>
  <si>
    <t>5114</t>
  </si>
  <si>
    <t>Level 4 Musculoskeletal Procedures</t>
  </si>
  <si>
    <t>5115</t>
  </si>
  <si>
    <t>Level 5 Musculoskeletal Procedures</t>
  </si>
  <si>
    <t>5116</t>
  </si>
  <si>
    <t>Level 6 Musculoskeletal Procedures</t>
  </si>
  <si>
    <t>5151</t>
  </si>
  <si>
    <t>Level 1 Airway Endoscopy</t>
  </si>
  <si>
    <t>5152</t>
  </si>
  <si>
    <t>Level 2 Airway Endoscopy</t>
  </si>
  <si>
    <t>5153</t>
  </si>
  <si>
    <t>Level 3 Airway Endoscopy</t>
  </si>
  <si>
    <t>5154</t>
  </si>
  <si>
    <t>Level 4 Airway Endoscopy</t>
  </si>
  <si>
    <t>5155</t>
  </si>
  <si>
    <t>Level 5 Airway Endoscopy</t>
  </si>
  <si>
    <t>5161</t>
  </si>
  <si>
    <t>Level 1 ENT Procedures</t>
  </si>
  <si>
    <t>5162</t>
  </si>
  <si>
    <t>Level 2 ENT Procedures</t>
  </si>
  <si>
    <t>5163</t>
  </si>
  <si>
    <t>Level 3 ENT Procedures</t>
  </si>
  <si>
    <t>5164</t>
  </si>
  <si>
    <t>Level 4 ENT Procedures</t>
  </si>
  <si>
    <t>5165</t>
  </si>
  <si>
    <t>Level 5 ENT Procedures</t>
  </si>
  <si>
    <t>5166</t>
  </si>
  <si>
    <t>Cochlear Implant Procedure</t>
  </si>
  <si>
    <t>5181</t>
  </si>
  <si>
    <t>Level 1 Vascular Procedures</t>
  </si>
  <si>
    <t>5182</t>
  </si>
  <si>
    <t>Level 2 Vascular Procedures</t>
  </si>
  <si>
    <t>5183</t>
  </si>
  <si>
    <t>Level 3 Vascular Procedures</t>
  </si>
  <si>
    <t>5184</t>
  </si>
  <si>
    <t>Level 4 Vascular Procedures</t>
  </si>
  <si>
    <t>5191</t>
  </si>
  <si>
    <t>Level 1 Endovascular Procedures</t>
  </si>
  <si>
    <t>5192</t>
  </si>
  <si>
    <t>Level 2 Endovascular Procedures</t>
  </si>
  <si>
    <t>5193</t>
  </si>
  <si>
    <t>Level 3 Endovascular Procedures</t>
  </si>
  <si>
    <t>5194</t>
  </si>
  <si>
    <t>Level 4 Endovascular Procedures</t>
  </si>
  <si>
    <t>5200</t>
  </si>
  <si>
    <t>Implantation Wireless PA Pressure Monitor</t>
  </si>
  <si>
    <t>5211</t>
  </si>
  <si>
    <t>Level 1 Electrophysiologic Procedures</t>
  </si>
  <si>
    <t>5212</t>
  </si>
  <si>
    <t>Level 2 Electrophysiologic Procedures</t>
  </si>
  <si>
    <t>5213</t>
  </si>
  <si>
    <t>Level 3 Electrophysiologic Procedures</t>
  </si>
  <si>
    <t>5221</t>
  </si>
  <si>
    <t>5222</t>
  </si>
  <si>
    <t>Level 2 Pacemaker and Similar Procedures</t>
  </si>
  <si>
    <t>5223</t>
  </si>
  <si>
    <t>Level 3 Pacemaker and Similar Procedures</t>
  </si>
  <si>
    <t>5224</t>
  </si>
  <si>
    <t>Level 4 Pacemaker and Similar Procedures</t>
  </si>
  <si>
    <t>5231</t>
  </si>
  <si>
    <t>Level 1 ICD and Similar Procedures</t>
  </si>
  <si>
    <t>5232</t>
  </si>
  <si>
    <t>Level 2 ICD and Similar Procedures</t>
  </si>
  <si>
    <t>5241</t>
  </si>
  <si>
    <t>Level 1 Blood Product Exchange and Related Services</t>
  </si>
  <si>
    <t>5242</t>
  </si>
  <si>
    <t>Level 2 Blood Product Exchange and Related Services</t>
  </si>
  <si>
    <t>5243</t>
  </si>
  <si>
    <t>Level 3 Blood Product Exchange and Related Services</t>
  </si>
  <si>
    <t>5244</t>
  </si>
  <si>
    <t>Level 4 Blood Product Exchange and Related Services</t>
  </si>
  <si>
    <t>5301</t>
  </si>
  <si>
    <t>Level 1 Upper GI Procedures</t>
  </si>
  <si>
    <t>5302</t>
  </si>
  <si>
    <t xml:space="preserve">Level 2 Upper GI Procedures </t>
  </si>
  <si>
    <t>5303</t>
  </si>
  <si>
    <t>Level 3 Upper GI Procedures</t>
  </si>
  <si>
    <t>5311</t>
  </si>
  <si>
    <t xml:space="preserve">Level 1 Lower GI Procedures </t>
  </si>
  <si>
    <t>5312</t>
  </si>
  <si>
    <t xml:space="preserve">Level 2 Lower GI Procedures </t>
  </si>
  <si>
    <t>5313</t>
  </si>
  <si>
    <t xml:space="preserve">Level 3 Lower GI Procedures </t>
  </si>
  <si>
    <t>5331</t>
  </si>
  <si>
    <t>Complex GI Procedures</t>
  </si>
  <si>
    <t>5341</t>
  </si>
  <si>
    <t>5361</t>
  </si>
  <si>
    <t>Level 1 Laparoscopy and Related Services</t>
  </si>
  <si>
    <t>5362</t>
  </si>
  <si>
    <t>Level 2 Laparoscopy and Related Services</t>
  </si>
  <si>
    <t>5371</t>
  </si>
  <si>
    <t>Level 1 Urology and Related Services</t>
  </si>
  <si>
    <t>5372</t>
  </si>
  <si>
    <t>Level 2 Urology and Related Services</t>
  </si>
  <si>
    <t>5373</t>
  </si>
  <si>
    <t>Level 3 Urology and Related Services</t>
  </si>
  <si>
    <t>5374</t>
  </si>
  <si>
    <t>Level 4 Urology and Related Services</t>
  </si>
  <si>
    <t>5375</t>
  </si>
  <si>
    <t>Level 5 Urology and Related Services</t>
  </si>
  <si>
    <t>5376</t>
  </si>
  <si>
    <t>Level 6 Urology and Related Services</t>
  </si>
  <si>
    <t>5377</t>
  </si>
  <si>
    <t>Level 7 Urology and Related Services</t>
  </si>
  <si>
    <t>5378</t>
  </si>
  <si>
    <t>Level 8 Urology and Related Services</t>
  </si>
  <si>
    <t>5401</t>
  </si>
  <si>
    <t>Dialysis</t>
  </si>
  <si>
    <t>5411</t>
  </si>
  <si>
    <t>Level 1 Gynecologic Procedures</t>
  </si>
  <si>
    <t>5412</t>
  </si>
  <si>
    <t>Level 2 Gynecologic Procedures</t>
  </si>
  <si>
    <t>5413</t>
  </si>
  <si>
    <t>Level 3 Gynecologic Procedures</t>
  </si>
  <si>
    <t>5414</t>
  </si>
  <si>
    <t>Level 4 Gynecologic Procedures</t>
  </si>
  <si>
    <t>5415</t>
  </si>
  <si>
    <t>Level 5 Gynecologic Procedures</t>
  </si>
  <si>
    <t>5416</t>
  </si>
  <si>
    <t>Level 6 Gynecologic Procedures</t>
  </si>
  <si>
    <t>5431</t>
  </si>
  <si>
    <t>Level 1 Nerve Procedures</t>
  </si>
  <si>
    <t>5432</t>
  </si>
  <si>
    <t>Level 2 Nerve Procedures</t>
  </si>
  <si>
    <t>5441</t>
  </si>
  <si>
    <t>Level 1 Nerve Injections</t>
  </si>
  <si>
    <t>5442</t>
  </si>
  <si>
    <t>Level 2 Nerve Injections</t>
  </si>
  <si>
    <t>5443</t>
  </si>
  <si>
    <t>Level 3 Nerve Injections</t>
  </si>
  <si>
    <t>5461</t>
  </si>
  <si>
    <t>Level 1 Neurostimulator and Related Procedures</t>
  </si>
  <si>
    <t>5462</t>
  </si>
  <si>
    <t>Level 2 Neurostimulator and Related Procedures</t>
  </si>
  <si>
    <t>5463</t>
  </si>
  <si>
    <t>Level 3 Neurostimulator and Related Procedures</t>
  </si>
  <si>
    <t>5464</t>
  </si>
  <si>
    <t>Level 4 Neurostimulator and Related Procedures</t>
  </si>
  <si>
    <t>5465</t>
  </si>
  <si>
    <t>Level 5 Neurostimulator and Related Procedures</t>
  </si>
  <si>
    <t>5471</t>
  </si>
  <si>
    <t>Implantation of Drug Infusion Device</t>
  </si>
  <si>
    <t>5481</t>
  </si>
  <si>
    <t>Laser Eye Procedures</t>
  </si>
  <si>
    <t>5491</t>
  </si>
  <si>
    <t>Level 1 Intraocular Procedures</t>
  </si>
  <si>
    <t>5492</t>
  </si>
  <si>
    <t>Level 2 Intraocular Procedures</t>
  </si>
  <si>
    <t>5493</t>
  </si>
  <si>
    <t>Level 3 Intraocular Procedures</t>
  </si>
  <si>
    <t>5494</t>
  </si>
  <si>
    <t>Level 4 Intraocular Procedures</t>
  </si>
  <si>
    <t>5495</t>
  </si>
  <si>
    <t>Level 5 Intraocular Procedures</t>
  </si>
  <si>
    <t>5501</t>
  </si>
  <si>
    <t>Level 1 Extraocular, Repair, and Plastic Eye Procedures</t>
  </si>
  <si>
    <t>5502</t>
  </si>
  <si>
    <t>Level 2 Extraocular, Repair, and Plastic Eye Procedures</t>
  </si>
  <si>
    <t>5503</t>
  </si>
  <si>
    <t>Level 3 Extraocular, Repair, and Plastic Eye Procedures</t>
  </si>
  <si>
    <t>5504</t>
  </si>
  <si>
    <t>Level 4 Extraocular, Repair, and Plastic Eye Procedures</t>
  </si>
  <si>
    <t>5521</t>
  </si>
  <si>
    <t>Level 1 Imaging without Contrast</t>
  </si>
  <si>
    <t>5522</t>
  </si>
  <si>
    <t>Level 2 Imaging without Contrast</t>
  </si>
  <si>
    <t>5523</t>
  </si>
  <si>
    <t>Level 3 Imaging without Contrast</t>
  </si>
  <si>
    <t>5524</t>
  </si>
  <si>
    <t>Level 4 Imaging without Contrast</t>
  </si>
  <si>
    <t>5571</t>
  </si>
  <si>
    <t>Level 1 Imaging with Contrast</t>
  </si>
  <si>
    <t>5572</t>
  </si>
  <si>
    <t>Level 2 Imaging with Contrast</t>
  </si>
  <si>
    <t>5573</t>
  </si>
  <si>
    <t>Level 3 Imaging with Contrast</t>
  </si>
  <si>
    <t>5591</t>
  </si>
  <si>
    <t xml:space="preserve">Level 1 Nuclear Medicine and Related Services </t>
  </si>
  <si>
    <t>5592</t>
  </si>
  <si>
    <t>Level 2 Nuclear Medicine and Related Services</t>
  </si>
  <si>
    <t>5593</t>
  </si>
  <si>
    <t xml:space="preserve">Level 3 Nuclear Medicine and Related Services </t>
  </si>
  <si>
    <t>5594</t>
  </si>
  <si>
    <t>Level 4 Nuclear Medicine and Related Services</t>
  </si>
  <si>
    <t>5611</t>
  </si>
  <si>
    <t>Level 1 Therapeutic Radiation Treatment Preparation</t>
  </si>
  <si>
    <t>5612</t>
  </si>
  <si>
    <t>Level 2 Therapeutic Radiation Treatment Preparation</t>
  </si>
  <si>
    <t>5613</t>
  </si>
  <si>
    <t>Level 3 Therapeutic Radiation Treatment Preparation</t>
  </si>
  <si>
    <t>5621</t>
  </si>
  <si>
    <t>Level 1 Radiation Therapy</t>
  </si>
  <si>
    <t>5622</t>
  </si>
  <si>
    <t>Level 2 Radiation Therapy</t>
  </si>
  <si>
    <t>5623</t>
  </si>
  <si>
    <t>Level 3 Radiation Therapy</t>
  </si>
  <si>
    <t>5624</t>
  </si>
  <si>
    <t>Level 4 Radiation Therapy</t>
  </si>
  <si>
    <t>5625</t>
  </si>
  <si>
    <t>Level 5 Radiation Therapy</t>
  </si>
  <si>
    <t>5626</t>
  </si>
  <si>
    <t>Level 6 Radiation Therapy</t>
  </si>
  <si>
    <t>5627</t>
  </si>
  <si>
    <t>Level 7 Radiation Therapy</t>
  </si>
  <si>
    <t>5661</t>
  </si>
  <si>
    <t>Therapeutic Nuclear Medicine</t>
  </si>
  <si>
    <t>5671</t>
  </si>
  <si>
    <t>Level 1 Pathology</t>
  </si>
  <si>
    <t>5672</t>
  </si>
  <si>
    <t>Level 2 Pathology</t>
  </si>
  <si>
    <t>5673</t>
  </si>
  <si>
    <t>Level 3 Pathology</t>
  </si>
  <si>
    <t>5674</t>
  </si>
  <si>
    <t>Level 4 Pathology</t>
  </si>
  <si>
    <t>5691</t>
  </si>
  <si>
    <t>Level 1 Drug Administration</t>
  </si>
  <si>
    <t>5692</t>
  </si>
  <si>
    <t>Level 2 Drug Administration</t>
  </si>
  <si>
    <t>5693</t>
  </si>
  <si>
    <t>Level 3 Drug Administration</t>
  </si>
  <si>
    <t>5694</t>
  </si>
  <si>
    <t>Level 4 Drug Administration</t>
  </si>
  <si>
    <t>5721</t>
  </si>
  <si>
    <t>Level 1 Diagnostic Tests and Related Services</t>
  </si>
  <si>
    <t>5722</t>
  </si>
  <si>
    <t>Level 2 Diagnostic Tests and Related Services</t>
  </si>
  <si>
    <t>5723</t>
  </si>
  <si>
    <t>Level 3 Diagnostic Tests and Related Services</t>
  </si>
  <si>
    <t>5724</t>
  </si>
  <si>
    <t>Level 4 Diagnostic Tests and Related Services</t>
  </si>
  <si>
    <t>5731</t>
  </si>
  <si>
    <t>Level 1 Minor Procedures</t>
  </si>
  <si>
    <t>5732</t>
  </si>
  <si>
    <t>Level 2 Minor Procedures</t>
  </si>
  <si>
    <t>5733</t>
  </si>
  <si>
    <t>Level 3 Minor Procedures</t>
  </si>
  <si>
    <t>5734</t>
  </si>
  <si>
    <t>Level 4 Minor Procedures</t>
  </si>
  <si>
    <t>5735</t>
  </si>
  <si>
    <t>Level 5 Minor Procedures</t>
  </si>
  <si>
    <t>5741</t>
  </si>
  <si>
    <t>Level 1 Electronic Analysis of Devices</t>
  </si>
  <si>
    <t>5742</t>
  </si>
  <si>
    <t>Level 2 Electronic Analysis of Devices</t>
  </si>
  <si>
    <t>5743</t>
  </si>
  <si>
    <t>Level 3 Electronic Analysis of Devices</t>
  </si>
  <si>
    <t>5771</t>
  </si>
  <si>
    <t>Cardiac Rehabilitation</t>
  </si>
  <si>
    <t>5781</t>
  </si>
  <si>
    <t>Resuscitation and Cardioversion</t>
  </si>
  <si>
    <t>5791</t>
  </si>
  <si>
    <t>Pulmonary Treatment</t>
  </si>
  <si>
    <t>5801</t>
  </si>
  <si>
    <t>Ventilation Initiation and Management</t>
  </si>
  <si>
    <t>5811</t>
  </si>
  <si>
    <t>Manipulation Therapy</t>
  </si>
  <si>
    <t>5821</t>
  </si>
  <si>
    <t>Level 1 Health and Behavior Services</t>
  </si>
  <si>
    <t>5822</t>
  </si>
  <si>
    <t>Level 2 Health and Behavior Services</t>
  </si>
  <si>
    <t>5823</t>
  </si>
  <si>
    <t>Level 3 Health and Behavior Services</t>
  </si>
  <si>
    <t>5871</t>
  </si>
  <si>
    <t>Dental Procedures</t>
  </si>
  <si>
    <t>5881</t>
  </si>
  <si>
    <t>Ancillary Outpatient Services When Patient Dies</t>
  </si>
  <si>
    <t>8004</t>
  </si>
  <si>
    <t>Ultrasound Composite</t>
  </si>
  <si>
    <t>8005</t>
  </si>
  <si>
    <t>CT and CTA without Contrast Composite</t>
  </si>
  <si>
    <t>8006</t>
  </si>
  <si>
    <t>CT and CTA with Contrast Composite</t>
  </si>
  <si>
    <t>8007</t>
  </si>
  <si>
    <t>MRI and MRA without Contrast Composite</t>
  </si>
  <si>
    <t>8008</t>
  </si>
  <si>
    <t>MRI and MRA with Contrast Composite</t>
  </si>
  <si>
    <t>8011</t>
  </si>
  <si>
    <t>Comprehensive Observation Services</t>
  </si>
  <si>
    <t>Level 1 Pacemaker and Similar Procedures</t>
  </si>
  <si>
    <t>Level 1 Abdominal/Peritoneal/Biliary and Related Procedures</t>
  </si>
  <si>
    <t>5342</t>
  </si>
  <si>
    <t>Level 2 Abdominal/Peritoneal/Biliary and Related Procedures</t>
  </si>
  <si>
    <t>5496</t>
  </si>
  <si>
    <t>Level 6 Intraocular Procedures</t>
  </si>
  <si>
    <t>Procedural APCs with the final CY 2025 portions of the APC payment amounts uniquely associated with the cost of devices and two types of non-pass-through drugs: "threshold packaged" drugs that are packaged under the packaging threshold and "policy-packaged" drugs that are always packaged. These portions will be used as the APC offset amounts to evaluate whether the cost of a device or type of drug in an application for pass-through payment is not insignificant in relation to the APC payment amount for the service related to the device or type of drug.</t>
  </si>
  <si>
    <t>Final CY 2025 Portion of APC Payment Associated with Devices, Including Implantable Biologicals</t>
  </si>
  <si>
    <t>Final CY 2025 Portion of APC Payment Associated with "Threshold Packaged" Drugs (Drugs that May Be Packaged under the Packaging Threshold)</t>
  </si>
  <si>
    <t>Final CY 2025 APC Payment Rate</t>
  </si>
  <si>
    <t>Final CY 2025 Portion of APC Payment Associated with "Policy Packaged" Drugs (Drugs that Are Always Packaged, Contrast Agents, Skin Substitutes, and Stress Agents) and Diagnostic Radiopharmaceuticals (May Be Packaged under the Diagnostic Radiopharmaceutical Packaging Threshold)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</si>
</sst>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x14ac:knownFonts="1">
    <font>
      <sz val="11"/>
      <color theme="1"/>
      <name val="Calibri"/>
      <family val="2"/>
      <scheme val="minor"/>
    </font>
    <font>
      <sz val="11"/>
      <color theme="1"/>
      <name val="Calibri"/>
      <family val="2"/>
      <scheme val="minor"/>
    </font>
    <font>
      <sz val="12"/>
      <name val="Times New Roman"/>
      <family val="1"/>
    </font>
    <font>
      <sz val="12"/>
      <color theme="1"/>
      <name val="Times New Roman"/>
      <family val="1"/>
    </font>
    <font>
      <b/>
      <sz val="12"/>
      <color theme="1"/>
      <name val="Times New Roman"/>
      <family val="1"/>
    </font>
    <font>
      <b/>
      <sz val="12"/>
      <name val="Times New Roman"/>
      <family val="1"/>
    </font>
    <font>
      <i/>
      <sz val="8"/>
      <color theme="1"/>
      <name val="Times New Roman"/>
      <family val="1"/>
    </font>
  </fonts>
  <fills count="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3" fillId="0" borderId="1" xfId="0" applyFont="1" applyBorder="1"/>
    <xf numFmtId="49" fontId="4"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0" fontId="4" fillId="2" borderId="1" xfId="1"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2" fillId="0" borderId="1" xfId="0" applyFont="1" applyBorder="1" applyAlignment="1">
      <alignment horizontal="center"/>
    </xf>
    <xf numFmtId="164" fontId="3" fillId="0" borderId="1" xfId="0" applyNumberFormat="1" applyFont="1" applyBorder="1" applyAlignment="1">
      <alignment horizontal="right"/>
    </xf>
    <xf numFmtId="10" fontId="2" fillId="0" borderId="1" xfId="1" quotePrefix="1" applyNumberFormat="1" applyFont="1" applyBorder="1" applyAlignment="1">
      <alignment horizontal="right"/>
    </xf>
    <xf numFmtId="49" fontId="2" fillId="0" borderId="1" xfId="0" applyNumberFormat="1"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right"/>
    </xf>
    <xf numFmtId="10" fontId="3" fillId="0" borderId="1" xfId="0" applyNumberFormat="1" applyFont="1" applyBorder="1" applyAlignment="1">
      <alignment horizontal="right"/>
    </xf>
    <xf numFmtId="0" fontId="4" fillId="2" borderId="1" xfId="0" applyFont="1" applyFill="1" applyBorder="1" applyAlignment="1">
      <alignment horizontal="center" vertical="center"/>
    </xf>
    <xf numFmtId="0" fontId="2" fillId="0" borderId="1" xfId="0" applyFont="1" applyBorder="1" applyAlignment="1">
      <alignment horizontal="left"/>
    </xf>
    <xf numFmtId="0" fontId="3" fillId="0" borderId="1" xfId="0" applyFont="1" applyBorder="1" applyAlignment="1">
      <alignment horizontal="left"/>
    </xf>
    <xf numFmtId="49" fontId="6" fillId="3" borderId="1" xfId="0" applyNumberFormat="1" applyFont="1" applyFill="1" applyBorder="1" applyAlignment="1">
      <alignment horizontal="center" vertical="center" wrapText="1"/>
    </xf>
    <xf numFmtId="10" fontId="6" fillId="3" borderId="1" xfId="1" applyNumberFormat="1"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5"/>
  <sheetViews>
    <sheetView tabSelected="1" workbookViewId="0">
      <pane xSplit="3" ySplit="2" topLeftCell="D3" activePane="bottomRight" state="frozen"/>
      <selection pane="topRight" activeCell="D1" sqref="D1"/>
      <selection pane="bottomLeft" activeCell="A3" sqref="A3"/>
      <selection pane="bottomRight" sqref="A1:C1"/>
    </sheetView>
  </sheetViews>
  <sheetFormatPr defaultRowHeight="22" customHeight="1" x14ac:dyDescent="0.35"/>
  <cols>
    <col min="1" max="1" width="12.81640625" style="10" customWidth="1"/>
    <col min="2" max="2" width="50" style="15" customWidth="1"/>
    <col min="3" max="3" width="20.6328125" style="11" customWidth="1"/>
    <col min="4" max="4" width="20.6328125" style="12" customWidth="1"/>
    <col min="5" max="5" width="20.6328125" style="7" customWidth="1"/>
    <col min="6" max="6" width="20.6328125" style="12" customWidth="1"/>
    <col min="7" max="7" width="20.6328125" style="7" customWidth="1"/>
    <col min="8" max="8" width="20.6328125" style="12" customWidth="1"/>
    <col min="9" max="9" width="20.6328125" style="7" customWidth="1"/>
    <col min="10" max="16384" width="8.7265625" style="1"/>
  </cols>
  <sheetData>
    <row r="1" spans="1:9" ht="57.5" customHeight="1" x14ac:dyDescent="0.35">
      <c r="A1" s="16" t="s">
        <v>350</v>
      </c>
      <c r="B1" s="16"/>
      <c r="C1" s="16"/>
      <c r="D1" s="17" t="s">
        <v>351</v>
      </c>
      <c r="E1" s="17"/>
      <c r="F1" s="17" t="s">
        <v>352</v>
      </c>
      <c r="G1" s="17"/>
      <c r="H1" s="17" t="s">
        <v>354</v>
      </c>
      <c r="I1" s="17"/>
    </row>
    <row r="2" spans="1:9" ht="31.5" customHeight="1" x14ac:dyDescent="0.35">
      <c r="A2" s="2" t="s">
        <v>0</v>
      </c>
      <c r="B2" s="13" t="s">
        <v>1</v>
      </c>
      <c r="C2" s="3" t="s">
        <v>353</v>
      </c>
      <c r="D2" s="4" t="s">
        <v>2</v>
      </c>
      <c r="E2" s="5" t="s">
        <v>3</v>
      </c>
      <c r="F2" s="4" t="s">
        <v>2</v>
      </c>
      <c r="G2" s="5" t="s">
        <v>3</v>
      </c>
      <c r="H2" s="4" t="s">
        <v>2</v>
      </c>
      <c r="I2" s="5" t="s">
        <v>3</v>
      </c>
    </row>
    <row r="3" spans="1:9" ht="22" customHeight="1" x14ac:dyDescent="0.35">
      <c r="A3" s="6" t="s">
        <v>4</v>
      </c>
      <c r="B3" s="14" t="s">
        <v>5</v>
      </c>
      <c r="C3" s="7">
        <v>128.87</v>
      </c>
      <c r="D3" s="8">
        <v>1E-4</v>
      </c>
      <c r="E3" s="7">
        <f t="shared" ref="E3:E34" si="0">ROUND(C3*D3,2)</f>
        <v>0.01</v>
      </c>
      <c r="F3" s="8">
        <v>6.1600000000000002E-2</v>
      </c>
      <c r="G3" s="7">
        <f t="shared" ref="G3:G34" si="1">ROUND(C3*F3,2)</f>
        <v>7.94</v>
      </c>
      <c r="H3" s="8">
        <v>2.0000000000000001E-4</v>
      </c>
      <c r="I3" s="7">
        <f t="shared" ref="I3:I34" si="2">ROUND(C3*H3,2)</f>
        <v>0.03</v>
      </c>
    </row>
    <row r="4" spans="1:9" ht="22" customHeight="1" x14ac:dyDescent="0.35">
      <c r="A4" s="6" t="s">
        <v>6</v>
      </c>
      <c r="B4" s="14" t="s">
        <v>7</v>
      </c>
      <c r="C4" s="7">
        <v>88.05</v>
      </c>
      <c r="D4" s="8">
        <v>1E-4</v>
      </c>
      <c r="E4" s="7">
        <f t="shared" si="0"/>
        <v>0.01</v>
      </c>
      <c r="F4" s="8">
        <v>6.9699999999999998E-2</v>
      </c>
      <c r="G4" s="7">
        <f t="shared" si="1"/>
        <v>6.14</v>
      </c>
      <c r="H4" s="8">
        <v>6.9999999999999999E-4</v>
      </c>
      <c r="I4" s="7">
        <f t="shared" si="2"/>
        <v>0.06</v>
      </c>
    </row>
    <row r="5" spans="1:9" ht="22" customHeight="1" x14ac:dyDescent="0.35">
      <c r="A5" s="6" t="s">
        <v>8</v>
      </c>
      <c r="B5" s="14" t="s">
        <v>9</v>
      </c>
      <c r="C5" s="7">
        <v>158.36000000000001</v>
      </c>
      <c r="D5" s="8">
        <v>2.0000000000000001E-4</v>
      </c>
      <c r="E5" s="7">
        <f t="shared" si="0"/>
        <v>0.03</v>
      </c>
      <c r="F5" s="8">
        <v>3.9699999999999999E-2</v>
      </c>
      <c r="G5" s="7">
        <f t="shared" si="1"/>
        <v>6.29</v>
      </c>
      <c r="H5" s="8">
        <v>8.9999999999999998E-4</v>
      </c>
      <c r="I5" s="7">
        <f t="shared" si="2"/>
        <v>0.14000000000000001</v>
      </c>
    </row>
    <row r="6" spans="1:9" ht="22" customHeight="1" x14ac:dyDescent="0.35">
      <c r="A6" s="6" t="s">
        <v>10</v>
      </c>
      <c r="B6" s="14" t="s">
        <v>11</v>
      </c>
      <c r="C6" s="7">
        <v>276.89</v>
      </c>
      <c r="D6" s="8">
        <v>1E-4</v>
      </c>
      <c r="E6" s="7">
        <f t="shared" si="0"/>
        <v>0.03</v>
      </c>
      <c r="F6" s="8">
        <v>2.5899999999999999E-2</v>
      </c>
      <c r="G6" s="7">
        <f t="shared" si="1"/>
        <v>7.17</v>
      </c>
      <c r="H6" s="8">
        <v>6.9999999999999999E-4</v>
      </c>
      <c r="I6" s="7">
        <f t="shared" si="2"/>
        <v>0.19</v>
      </c>
    </row>
    <row r="7" spans="1:9" ht="22" customHeight="1" x14ac:dyDescent="0.35">
      <c r="A7" s="6" t="s">
        <v>12</v>
      </c>
      <c r="B7" s="14" t="s">
        <v>13</v>
      </c>
      <c r="C7" s="7">
        <v>425.82</v>
      </c>
      <c r="D7" s="8">
        <v>1E-4</v>
      </c>
      <c r="E7" s="7">
        <f t="shared" si="0"/>
        <v>0.04</v>
      </c>
      <c r="F7" s="8">
        <v>2.2499999999999999E-2</v>
      </c>
      <c r="G7" s="7">
        <f t="shared" si="1"/>
        <v>9.58</v>
      </c>
      <c r="H7" s="8">
        <v>4.0000000000000002E-4</v>
      </c>
      <c r="I7" s="7">
        <f t="shared" si="2"/>
        <v>0.17</v>
      </c>
    </row>
    <row r="8" spans="1:9" ht="22" customHeight="1" x14ac:dyDescent="0.35">
      <c r="A8" s="6" t="s">
        <v>14</v>
      </c>
      <c r="B8" s="14" t="s">
        <v>15</v>
      </c>
      <c r="C8" s="7">
        <v>613.1</v>
      </c>
      <c r="D8" s="8">
        <v>1E-4</v>
      </c>
      <c r="E8" s="7">
        <f t="shared" si="0"/>
        <v>0.06</v>
      </c>
      <c r="F8" s="8">
        <v>1.32E-2</v>
      </c>
      <c r="G8" s="7">
        <f t="shared" si="1"/>
        <v>8.09</v>
      </c>
      <c r="H8" s="8">
        <v>5.9999999999999995E-4</v>
      </c>
      <c r="I8" s="7">
        <f t="shared" si="2"/>
        <v>0.37</v>
      </c>
    </row>
    <row r="9" spans="1:9" ht="22" customHeight="1" x14ac:dyDescent="0.35">
      <c r="A9" s="6" t="s">
        <v>16</v>
      </c>
      <c r="B9" s="14" t="s">
        <v>17</v>
      </c>
      <c r="C9" s="7">
        <v>84.07</v>
      </c>
      <c r="D9" s="8">
        <v>0</v>
      </c>
      <c r="E9" s="7">
        <f t="shared" si="0"/>
        <v>0</v>
      </c>
      <c r="F9" s="8">
        <v>8.9899999999999994E-2</v>
      </c>
      <c r="G9" s="7">
        <f t="shared" si="1"/>
        <v>7.56</v>
      </c>
      <c r="H9" s="8">
        <v>5.0000000000000001E-4</v>
      </c>
      <c r="I9" s="7">
        <f t="shared" si="2"/>
        <v>0.04</v>
      </c>
    </row>
    <row r="10" spans="1:9" ht="22" customHeight="1" x14ac:dyDescent="0.35">
      <c r="A10" s="6" t="s">
        <v>18</v>
      </c>
      <c r="B10" s="14" t="s">
        <v>19</v>
      </c>
      <c r="C10" s="7">
        <v>110.66</v>
      </c>
      <c r="D10" s="8">
        <v>1E-4</v>
      </c>
      <c r="E10" s="7">
        <f t="shared" si="0"/>
        <v>0.01</v>
      </c>
      <c r="F10" s="8">
        <v>1.9199999999999998E-2</v>
      </c>
      <c r="G10" s="7">
        <f t="shared" si="1"/>
        <v>2.12</v>
      </c>
      <c r="H10" s="8">
        <v>4.0000000000000002E-4</v>
      </c>
      <c r="I10" s="7">
        <f t="shared" si="2"/>
        <v>0.04</v>
      </c>
    </row>
    <row r="11" spans="1:9" ht="22" customHeight="1" x14ac:dyDescent="0.35">
      <c r="A11" s="6" t="s">
        <v>20</v>
      </c>
      <c r="B11" s="14" t="s">
        <v>21</v>
      </c>
      <c r="C11" s="7">
        <v>186.59</v>
      </c>
      <c r="D11" s="8">
        <v>1E-4</v>
      </c>
      <c r="E11" s="7">
        <f t="shared" si="0"/>
        <v>0.02</v>
      </c>
      <c r="F11" s="8">
        <v>1.0699999999999999E-2</v>
      </c>
      <c r="G11" s="7">
        <f t="shared" si="1"/>
        <v>2</v>
      </c>
      <c r="H11" s="8">
        <v>4.0000000000000002E-4</v>
      </c>
      <c r="I11" s="7">
        <f t="shared" si="2"/>
        <v>7.0000000000000007E-2</v>
      </c>
    </row>
    <row r="12" spans="1:9" ht="22" customHeight="1" x14ac:dyDescent="0.35">
      <c r="A12" s="6" t="s">
        <v>22</v>
      </c>
      <c r="B12" s="14" t="s">
        <v>23</v>
      </c>
      <c r="C12" s="7">
        <v>285.55</v>
      </c>
      <c r="D12" s="8">
        <v>0</v>
      </c>
      <c r="E12" s="7">
        <f t="shared" si="0"/>
        <v>0</v>
      </c>
      <c r="F12" s="8">
        <v>2.4899999999999999E-2</v>
      </c>
      <c r="G12" s="7">
        <f t="shared" si="1"/>
        <v>7.11</v>
      </c>
      <c r="H12" s="8">
        <v>5.0000000000000001E-4</v>
      </c>
      <c r="I12" s="7">
        <f t="shared" si="2"/>
        <v>0.14000000000000001</v>
      </c>
    </row>
    <row r="13" spans="1:9" ht="22" customHeight="1" x14ac:dyDescent="0.35">
      <c r="A13" s="6" t="s">
        <v>24</v>
      </c>
      <c r="B13" s="14" t="s">
        <v>25</v>
      </c>
      <c r="C13" s="7">
        <v>403.89</v>
      </c>
      <c r="D13" s="8">
        <v>2.9999999999999997E-4</v>
      </c>
      <c r="E13" s="7">
        <f t="shared" si="0"/>
        <v>0.12</v>
      </c>
      <c r="F13" s="8">
        <v>2.12E-2</v>
      </c>
      <c r="G13" s="7">
        <f t="shared" si="1"/>
        <v>8.56</v>
      </c>
      <c r="H13" s="8">
        <v>7.0000000000000001E-3</v>
      </c>
      <c r="I13" s="7">
        <f t="shared" si="2"/>
        <v>2.83</v>
      </c>
    </row>
    <row r="14" spans="1:9" ht="22" customHeight="1" x14ac:dyDescent="0.35">
      <c r="A14" s="6" t="s">
        <v>26</v>
      </c>
      <c r="B14" s="14" t="s">
        <v>27</v>
      </c>
      <c r="C14" s="7">
        <v>842.61</v>
      </c>
      <c r="D14" s="8">
        <v>2.0000000000000001E-4</v>
      </c>
      <c r="E14" s="7">
        <f t="shared" si="0"/>
        <v>0.17</v>
      </c>
      <c r="F14" s="8">
        <v>2.5499999999999998E-2</v>
      </c>
      <c r="G14" s="7">
        <f t="shared" si="1"/>
        <v>21.49</v>
      </c>
      <c r="H14" s="8">
        <v>1E-3</v>
      </c>
      <c r="I14" s="7">
        <f t="shared" si="2"/>
        <v>0.84</v>
      </c>
    </row>
    <row r="15" spans="1:9" ht="22" customHeight="1" x14ac:dyDescent="0.35">
      <c r="A15" s="6" t="s">
        <v>28</v>
      </c>
      <c r="B15" s="14" t="s">
        <v>29</v>
      </c>
      <c r="C15" s="7">
        <v>1323.17</v>
      </c>
      <c r="D15" s="8">
        <v>0</v>
      </c>
      <c r="E15" s="7">
        <f t="shared" si="0"/>
        <v>0</v>
      </c>
      <c r="F15" s="8">
        <v>1.4E-3</v>
      </c>
      <c r="G15" s="7">
        <f t="shared" si="1"/>
        <v>1.85</v>
      </c>
      <c r="H15" s="8">
        <v>0</v>
      </c>
      <c r="I15" s="7">
        <f t="shared" si="2"/>
        <v>0</v>
      </c>
    </row>
    <row r="16" spans="1:9" ht="22" customHeight="1" x14ac:dyDescent="0.35">
      <c r="A16" s="6" t="s">
        <v>30</v>
      </c>
      <c r="B16" s="14" t="s">
        <v>31</v>
      </c>
      <c r="C16" s="7">
        <v>198.7</v>
      </c>
      <c r="D16" s="8">
        <v>1E-4</v>
      </c>
      <c r="E16" s="7">
        <f t="shared" si="0"/>
        <v>0.02</v>
      </c>
      <c r="F16" s="8">
        <v>4.2700000000000002E-2</v>
      </c>
      <c r="G16" s="7">
        <f t="shared" si="1"/>
        <v>8.48</v>
      </c>
      <c r="H16" s="8">
        <v>8.0000000000000004E-4</v>
      </c>
      <c r="I16" s="7">
        <f t="shared" si="2"/>
        <v>0.16</v>
      </c>
    </row>
    <row r="17" spans="1:9" ht="22" customHeight="1" x14ac:dyDescent="0.35">
      <c r="A17" s="6" t="s">
        <v>32</v>
      </c>
      <c r="B17" s="14" t="s">
        <v>33</v>
      </c>
      <c r="C17" s="7">
        <v>399.53</v>
      </c>
      <c r="D17" s="8">
        <v>4.0000000000000002E-4</v>
      </c>
      <c r="E17" s="7">
        <f t="shared" si="0"/>
        <v>0.16</v>
      </c>
      <c r="F17" s="8">
        <v>5.1000000000000004E-3</v>
      </c>
      <c r="G17" s="7">
        <f t="shared" si="1"/>
        <v>2.04</v>
      </c>
      <c r="H17" s="8">
        <v>1.1000000000000001E-3</v>
      </c>
      <c r="I17" s="7">
        <f t="shared" si="2"/>
        <v>0.44</v>
      </c>
    </row>
    <row r="18" spans="1:9" ht="22" customHeight="1" x14ac:dyDescent="0.35">
      <c r="A18" s="6" t="s">
        <v>34</v>
      </c>
      <c r="B18" s="14" t="s">
        <v>35</v>
      </c>
      <c r="C18" s="7">
        <v>612.13</v>
      </c>
      <c r="D18" s="8">
        <v>6.9999999999999999E-4</v>
      </c>
      <c r="E18" s="7">
        <f t="shared" si="0"/>
        <v>0.43</v>
      </c>
      <c r="F18" s="8">
        <v>5.4000000000000003E-3</v>
      </c>
      <c r="G18" s="7">
        <f t="shared" si="1"/>
        <v>3.31</v>
      </c>
      <c r="H18" s="8">
        <v>1.54E-2</v>
      </c>
      <c r="I18" s="7">
        <f t="shared" si="2"/>
        <v>9.43</v>
      </c>
    </row>
    <row r="19" spans="1:9" ht="22" customHeight="1" x14ac:dyDescent="0.35">
      <c r="A19" s="6" t="s">
        <v>36</v>
      </c>
      <c r="B19" s="14" t="s">
        <v>37</v>
      </c>
      <c r="C19" s="7">
        <v>1829.23</v>
      </c>
      <c r="D19" s="8">
        <v>2.3E-3</v>
      </c>
      <c r="E19" s="7">
        <f t="shared" si="0"/>
        <v>4.21</v>
      </c>
      <c r="F19" s="8">
        <v>9.1999999999999998E-3</v>
      </c>
      <c r="G19" s="7">
        <f t="shared" si="1"/>
        <v>16.829999999999998</v>
      </c>
      <c r="H19" s="8">
        <v>0.4143</v>
      </c>
      <c r="I19" s="7">
        <f t="shared" si="2"/>
        <v>757.85</v>
      </c>
    </row>
    <row r="20" spans="1:9" ht="22" customHeight="1" x14ac:dyDescent="0.35">
      <c r="A20" s="6" t="s">
        <v>38</v>
      </c>
      <c r="B20" s="14" t="s">
        <v>39</v>
      </c>
      <c r="C20" s="7">
        <v>3660.97</v>
      </c>
      <c r="D20" s="8">
        <v>9.5999999999999992E-3</v>
      </c>
      <c r="E20" s="7">
        <f t="shared" si="0"/>
        <v>35.15</v>
      </c>
      <c r="F20" s="8">
        <v>4.2999999999999997E-2</v>
      </c>
      <c r="G20" s="7">
        <f t="shared" si="1"/>
        <v>157.41999999999999</v>
      </c>
      <c r="H20" s="8">
        <v>0.13500000000000001</v>
      </c>
      <c r="I20" s="7">
        <f t="shared" si="2"/>
        <v>494.23</v>
      </c>
    </row>
    <row r="21" spans="1:9" ht="22" customHeight="1" x14ac:dyDescent="0.35">
      <c r="A21" s="6" t="s">
        <v>40</v>
      </c>
      <c r="B21" s="14" t="s">
        <v>41</v>
      </c>
      <c r="C21" s="7">
        <v>137.9</v>
      </c>
      <c r="D21" s="8">
        <v>0</v>
      </c>
      <c r="E21" s="7">
        <f t="shared" si="0"/>
        <v>0</v>
      </c>
      <c r="F21" s="8">
        <v>0</v>
      </c>
      <c r="G21" s="7">
        <f t="shared" si="1"/>
        <v>0</v>
      </c>
      <c r="H21" s="8">
        <v>0</v>
      </c>
      <c r="I21" s="7">
        <f t="shared" si="2"/>
        <v>0</v>
      </c>
    </row>
    <row r="22" spans="1:9" ht="22" customHeight="1" x14ac:dyDescent="0.35">
      <c r="A22" s="6" t="s">
        <v>42</v>
      </c>
      <c r="B22" s="14" t="s">
        <v>43</v>
      </c>
      <c r="C22" s="7">
        <v>703.59</v>
      </c>
      <c r="D22" s="8">
        <v>9.2899999999999996E-2</v>
      </c>
      <c r="E22" s="7">
        <f t="shared" si="0"/>
        <v>65.36</v>
      </c>
      <c r="F22" s="8">
        <v>1.2200000000000001E-2</v>
      </c>
      <c r="G22" s="7">
        <f t="shared" si="1"/>
        <v>8.58</v>
      </c>
      <c r="H22" s="8">
        <v>1.8E-3</v>
      </c>
      <c r="I22" s="7">
        <f t="shared" si="2"/>
        <v>1.27</v>
      </c>
    </row>
    <row r="23" spans="1:9" ht="22" customHeight="1" x14ac:dyDescent="0.35">
      <c r="A23" s="6" t="s">
        <v>44</v>
      </c>
      <c r="B23" s="14" t="s">
        <v>45</v>
      </c>
      <c r="C23" s="7">
        <v>1620.24</v>
      </c>
      <c r="D23" s="8">
        <v>3.6900000000000002E-2</v>
      </c>
      <c r="E23" s="7">
        <f t="shared" si="0"/>
        <v>59.79</v>
      </c>
      <c r="F23" s="8">
        <v>1.8800000000000001E-2</v>
      </c>
      <c r="G23" s="7">
        <f t="shared" si="1"/>
        <v>30.46</v>
      </c>
      <c r="H23" s="8">
        <v>5.0000000000000001E-3</v>
      </c>
      <c r="I23" s="7">
        <f t="shared" si="2"/>
        <v>8.1</v>
      </c>
    </row>
    <row r="24" spans="1:9" ht="22" customHeight="1" x14ac:dyDescent="0.35">
      <c r="A24" s="6" t="s">
        <v>46</v>
      </c>
      <c r="B24" s="14" t="s">
        <v>47</v>
      </c>
      <c r="C24" s="7">
        <v>2862.05</v>
      </c>
      <c r="D24" s="8">
        <v>2.1700000000000001E-2</v>
      </c>
      <c r="E24" s="7">
        <f t="shared" si="0"/>
        <v>62.11</v>
      </c>
      <c r="F24" s="8">
        <v>2.7300000000000001E-2</v>
      </c>
      <c r="G24" s="7">
        <f t="shared" si="1"/>
        <v>78.13</v>
      </c>
      <c r="H24" s="8">
        <v>9.2999999999999992E-3</v>
      </c>
      <c r="I24" s="7">
        <f t="shared" si="2"/>
        <v>26.62</v>
      </c>
    </row>
    <row r="25" spans="1:9" ht="22" customHeight="1" x14ac:dyDescent="0.35">
      <c r="A25" s="6" t="s">
        <v>48</v>
      </c>
      <c r="B25" s="14" t="s">
        <v>49</v>
      </c>
      <c r="C25" s="7">
        <v>3829.28</v>
      </c>
      <c r="D25" s="8">
        <v>1.5900000000000001E-2</v>
      </c>
      <c r="E25" s="7">
        <f t="shared" si="0"/>
        <v>60.89</v>
      </c>
      <c r="F25" s="8">
        <v>4.1799999999999997E-2</v>
      </c>
      <c r="G25" s="7">
        <f t="shared" si="1"/>
        <v>160.06</v>
      </c>
      <c r="H25" s="8">
        <v>1.49E-2</v>
      </c>
      <c r="I25" s="7">
        <f t="shared" si="2"/>
        <v>57.06</v>
      </c>
    </row>
    <row r="26" spans="1:9" ht="22" customHeight="1" x14ac:dyDescent="0.35">
      <c r="A26" s="6" t="s">
        <v>50</v>
      </c>
      <c r="B26" s="14" t="s">
        <v>51</v>
      </c>
      <c r="C26" s="7">
        <v>6521.46</v>
      </c>
      <c r="D26" s="8">
        <v>1.78E-2</v>
      </c>
      <c r="E26" s="7">
        <f t="shared" si="0"/>
        <v>116.08</v>
      </c>
      <c r="F26" s="8">
        <v>7.7100000000000002E-2</v>
      </c>
      <c r="G26" s="7">
        <f t="shared" si="1"/>
        <v>502.8</v>
      </c>
      <c r="H26" s="8">
        <v>3.4799999999999998E-2</v>
      </c>
      <c r="I26" s="7">
        <f t="shared" si="2"/>
        <v>226.95</v>
      </c>
    </row>
    <row r="27" spans="1:9" ht="22" customHeight="1" x14ac:dyDescent="0.35">
      <c r="A27" s="6" t="s">
        <v>52</v>
      </c>
      <c r="B27" s="14" t="s">
        <v>53</v>
      </c>
      <c r="C27" s="7">
        <v>9569.0499999999993</v>
      </c>
      <c r="D27" s="8">
        <v>0.26679999999999998</v>
      </c>
      <c r="E27" s="7">
        <f t="shared" si="0"/>
        <v>2553.02</v>
      </c>
      <c r="F27" s="8">
        <v>3.3799999999999997E-2</v>
      </c>
      <c r="G27" s="7">
        <f t="shared" si="1"/>
        <v>323.43</v>
      </c>
      <c r="H27" s="8">
        <v>0.1226</v>
      </c>
      <c r="I27" s="7">
        <f t="shared" si="2"/>
        <v>1173.17</v>
      </c>
    </row>
    <row r="28" spans="1:9" ht="22" customHeight="1" x14ac:dyDescent="0.35">
      <c r="A28" s="6" t="s">
        <v>54</v>
      </c>
      <c r="B28" s="14" t="s">
        <v>55</v>
      </c>
      <c r="C28" s="7">
        <v>17398.349999999999</v>
      </c>
      <c r="D28" s="8">
        <v>0.2802</v>
      </c>
      <c r="E28" s="7">
        <f t="shared" si="0"/>
        <v>4875.0200000000004</v>
      </c>
      <c r="F28" s="8">
        <v>3.78E-2</v>
      </c>
      <c r="G28" s="7">
        <f t="shared" si="1"/>
        <v>657.66</v>
      </c>
      <c r="H28" s="8">
        <v>0.27010000000000001</v>
      </c>
      <c r="I28" s="7">
        <f t="shared" si="2"/>
        <v>4699.29</v>
      </c>
    </row>
    <row r="29" spans="1:9" ht="22" customHeight="1" x14ac:dyDescent="0.35">
      <c r="A29" s="6" t="s">
        <v>56</v>
      </c>
      <c r="B29" s="14" t="s">
        <v>57</v>
      </c>
      <c r="C29" s="7">
        <v>157.79</v>
      </c>
      <c r="D29" s="8">
        <v>1E-4</v>
      </c>
      <c r="E29" s="7">
        <f t="shared" si="0"/>
        <v>0.02</v>
      </c>
      <c r="F29" s="8">
        <v>3.8E-3</v>
      </c>
      <c r="G29" s="7">
        <f t="shared" si="1"/>
        <v>0.6</v>
      </c>
      <c r="H29" s="8">
        <v>4.0000000000000002E-4</v>
      </c>
      <c r="I29" s="7">
        <f t="shared" si="2"/>
        <v>0.06</v>
      </c>
    </row>
    <row r="30" spans="1:9" ht="22" customHeight="1" x14ac:dyDescent="0.35">
      <c r="A30" s="6" t="s">
        <v>58</v>
      </c>
      <c r="B30" s="14" t="s">
        <v>59</v>
      </c>
      <c r="C30" s="7">
        <v>265.58</v>
      </c>
      <c r="D30" s="8">
        <v>1E-4</v>
      </c>
      <c r="E30" s="7">
        <f t="shared" si="0"/>
        <v>0.03</v>
      </c>
      <c r="F30" s="8">
        <v>1.8E-3</v>
      </c>
      <c r="G30" s="7">
        <f t="shared" si="1"/>
        <v>0.48</v>
      </c>
      <c r="H30" s="8">
        <v>2.9999999999999997E-4</v>
      </c>
      <c r="I30" s="7">
        <f t="shared" si="2"/>
        <v>0.08</v>
      </c>
    </row>
    <row r="31" spans="1:9" ht="22" customHeight="1" x14ac:dyDescent="0.35">
      <c r="A31" s="6" t="s">
        <v>60</v>
      </c>
      <c r="B31" s="14" t="s">
        <v>61</v>
      </c>
      <c r="C31" s="7">
        <v>239.88</v>
      </c>
      <c r="D31" s="8">
        <v>8.0000000000000004E-4</v>
      </c>
      <c r="E31" s="7">
        <f t="shared" si="0"/>
        <v>0.19</v>
      </c>
      <c r="F31" s="8">
        <v>7.7000000000000002E-3</v>
      </c>
      <c r="G31" s="7">
        <f t="shared" si="1"/>
        <v>1.85</v>
      </c>
      <c r="H31" s="8">
        <v>1.1999999999999999E-3</v>
      </c>
      <c r="I31" s="7">
        <f t="shared" si="2"/>
        <v>0.28999999999999998</v>
      </c>
    </row>
    <row r="32" spans="1:9" ht="22" customHeight="1" x14ac:dyDescent="0.35">
      <c r="A32" s="6" t="s">
        <v>62</v>
      </c>
      <c r="B32" s="14" t="s">
        <v>63</v>
      </c>
      <c r="C32" s="7">
        <v>1600.41</v>
      </c>
      <c r="D32" s="8">
        <v>2.3999999999999998E-3</v>
      </c>
      <c r="E32" s="7">
        <f t="shared" si="0"/>
        <v>3.84</v>
      </c>
      <c r="F32" s="8">
        <v>3.2800000000000003E-2</v>
      </c>
      <c r="G32" s="7">
        <f t="shared" si="1"/>
        <v>52.49</v>
      </c>
      <c r="H32" s="8">
        <v>7.6E-3</v>
      </c>
      <c r="I32" s="7">
        <f t="shared" si="2"/>
        <v>12.16</v>
      </c>
    </row>
    <row r="33" spans="1:9" ht="22" customHeight="1" x14ac:dyDescent="0.35">
      <c r="A33" s="6" t="s">
        <v>64</v>
      </c>
      <c r="B33" s="14" t="s">
        <v>65</v>
      </c>
      <c r="C33" s="7">
        <v>3244.61</v>
      </c>
      <c r="D33" s="8">
        <v>6.2600000000000003E-2</v>
      </c>
      <c r="E33" s="7">
        <f t="shared" si="0"/>
        <v>203.11</v>
      </c>
      <c r="F33" s="8">
        <v>4.19E-2</v>
      </c>
      <c r="G33" s="7">
        <f t="shared" si="1"/>
        <v>135.94999999999999</v>
      </c>
      <c r="H33" s="8">
        <v>1.5900000000000001E-2</v>
      </c>
      <c r="I33" s="7">
        <f t="shared" si="2"/>
        <v>51.59</v>
      </c>
    </row>
    <row r="34" spans="1:9" ht="22" customHeight="1" x14ac:dyDescent="0.35">
      <c r="A34" s="6" t="s">
        <v>66</v>
      </c>
      <c r="B34" s="14" t="s">
        <v>67</v>
      </c>
      <c r="C34" s="7">
        <v>7143.73</v>
      </c>
      <c r="D34" s="8">
        <v>0.25069999999999998</v>
      </c>
      <c r="E34" s="7">
        <f t="shared" si="0"/>
        <v>1790.93</v>
      </c>
      <c r="F34" s="8">
        <v>3.9300000000000002E-2</v>
      </c>
      <c r="G34" s="7">
        <f t="shared" si="1"/>
        <v>280.75</v>
      </c>
      <c r="H34" s="8">
        <v>1.2500000000000001E-2</v>
      </c>
      <c r="I34" s="7">
        <f t="shared" si="2"/>
        <v>89.3</v>
      </c>
    </row>
    <row r="35" spans="1:9" ht="22" customHeight="1" x14ac:dyDescent="0.35">
      <c r="A35" s="6" t="s">
        <v>68</v>
      </c>
      <c r="B35" s="14" t="s">
        <v>69</v>
      </c>
      <c r="C35" s="7">
        <v>12866.82</v>
      </c>
      <c r="D35" s="8">
        <v>0.45590000000000003</v>
      </c>
      <c r="E35" s="7">
        <f t="shared" ref="E35:E66" si="3">ROUND(C35*D35,2)</f>
        <v>5865.98</v>
      </c>
      <c r="F35" s="8">
        <v>2.93E-2</v>
      </c>
      <c r="G35" s="7">
        <f t="shared" ref="G35:G66" si="4">ROUND(C35*F35,2)</f>
        <v>377</v>
      </c>
      <c r="H35" s="8">
        <v>7.1999999999999998E-3</v>
      </c>
      <c r="I35" s="7">
        <f t="shared" ref="I35:I66" si="5">ROUND(C35*H35,2)</f>
        <v>92.64</v>
      </c>
    </row>
    <row r="36" spans="1:9" ht="22" customHeight="1" x14ac:dyDescent="0.35">
      <c r="A36" s="6" t="s">
        <v>70</v>
      </c>
      <c r="B36" s="14" t="s">
        <v>71</v>
      </c>
      <c r="C36" s="7">
        <v>18390.05</v>
      </c>
      <c r="D36" s="8">
        <v>0.58819999999999995</v>
      </c>
      <c r="E36" s="7">
        <f t="shared" si="3"/>
        <v>10817.03</v>
      </c>
      <c r="F36" s="8">
        <v>2.3599999999999999E-2</v>
      </c>
      <c r="G36" s="7">
        <f t="shared" si="4"/>
        <v>434.01</v>
      </c>
      <c r="H36" s="8">
        <v>7.1999999999999998E-3</v>
      </c>
      <c r="I36" s="7">
        <f t="shared" si="5"/>
        <v>132.41</v>
      </c>
    </row>
    <row r="37" spans="1:9" ht="22" customHeight="1" x14ac:dyDescent="0.35">
      <c r="A37" s="6" t="s">
        <v>72</v>
      </c>
      <c r="B37" s="14" t="s">
        <v>73</v>
      </c>
      <c r="C37" s="7">
        <v>194.14</v>
      </c>
      <c r="D37" s="8">
        <v>1E-4</v>
      </c>
      <c r="E37" s="7">
        <f t="shared" si="3"/>
        <v>0.02</v>
      </c>
      <c r="F37" s="8">
        <v>1.4E-3</v>
      </c>
      <c r="G37" s="7">
        <f t="shared" si="4"/>
        <v>0.27</v>
      </c>
      <c r="H37" s="8">
        <v>1E-4</v>
      </c>
      <c r="I37" s="7">
        <f t="shared" si="5"/>
        <v>0.02</v>
      </c>
    </row>
    <row r="38" spans="1:9" ht="22" customHeight="1" x14ac:dyDescent="0.35">
      <c r="A38" s="6" t="s">
        <v>74</v>
      </c>
      <c r="B38" s="14" t="s">
        <v>75</v>
      </c>
      <c r="C38" s="7">
        <v>388.31</v>
      </c>
      <c r="D38" s="8">
        <v>2.0000000000000001E-4</v>
      </c>
      <c r="E38" s="7">
        <f t="shared" si="3"/>
        <v>0.08</v>
      </c>
      <c r="F38" s="8">
        <v>8.0000000000000004E-4</v>
      </c>
      <c r="G38" s="7">
        <f t="shared" si="4"/>
        <v>0.31</v>
      </c>
      <c r="H38" s="8">
        <v>0</v>
      </c>
      <c r="I38" s="7">
        <f t="shared" si="5"/>
        <v>0</v>
      </c>
    </row>
    <row r="39" spans="1:9" ht="22" customHeight="1" x14ac:dyDescent="0.35">
      <c r="A39" s="6" t="s">
        <v>76</v>
      </c>
      <c r="B39" s="14" t="s">
        <v>77</v>
      </c>
      <c r="C39" s="7">
        <v>1724.47</v>
      </c>
      <c r="D39" s="8">
        <v>6.7999999999999996E-3</v>
      </c>
      <c r="E39" s="7">
        <f t="shared" si="3"/>
        <v>11.73</v>
      </c>
      <c r="F39" s="8">
        <v>3.6299999999999999E-2</v>
      </c>
      <c r="G39" s="7">
        <f t="shared" si="4"/>
        <v>62.6</v>
      </c>
      <c r="H39" s="8">
        <v>8.5000000000000006E-3</v>
      </c>
      <c r="I39" s="7">
        <f t="shared" si="5"/>
        <v>14.66</v>
      </c>
    </row>
    <row r="40" spans="1:9" ht="22" customHeight="1" x14ac:dyDescent="0.35">
      <c r="A40" s="6" t="s">
        <v>78</v>
      </c>
      <c r="B40" s="14" t="s">
        <v>79</v>
      </c>
      <c r="C40" s="7">
        <v>3686.95</v>
      </c>
      <c r="D40" s="8">
        <v>2.8500000000000001E-2</v>
      </c>
      <c r="E40" s="7">
        <f t="shared" si="3"/>
        <v>105.08</v>
      </c>
      <c r="F40" s="8">
        <v>4.8399999999999999E-2</v>
      </c>
      <c r="G40" s="7">
        <f t="shared" si="4"/>
        <v>178.45</v>
      </c>
      <c r="H40" s="8">
        <v>1.21E-2</v>
      </c>
      <c r="I40" s="7">
        <f t="shared" si="5"/>
        <v>44.61</v>
      </c>
    </row>
    <row r="41" spans="1:9" ht="22" customHeight="1" x14ac:dyDescent="0.35">
      <c r="A41" s="6" t="s">
        <v>80</v>
      </c>
      <c r="B41" s="14" t="s">
        <v>81</v>
      </c>
      <c r="C41" s="7">
        <v>6922.47</v>
      </c>
      <c r="D41" s="8">
        <v>7.5200000000000003E-2</v>
      </c>
      <c r="E41" s="7">
        <f t="shared" si="3"/>
        <v>520.57000000000005</v>
      </c>
      <c r="F41" s="8">
        <v>3.8399999999999997E-2</v>
      </c>
      <c r="G41" s="7">
        <f t="shared" si="4"/>
        <v>265.82</v>
      </c>
      <c r="H41" s="8">
        <v>1.01E-2</v>
      </c>
      <c r="I41" s="7">
        <f t="shared" si="5"/>
        <v>69.92</v>
      </c>
    </row>
    <row r="42" spans="1:9" ht="22" customHeight="1" x14ac:dyDescent="0.35">
      <c r="A42" s="6" t="s">
        <v>82</v>
      </c>
      <c r="B42" s="14" t="s">
        <v>83</v>
      </c>
      <c r="C42" s="7">
        <v>232.22</v>
      </c>
      <c r="D42" s="8">
        <v>5.0000000000000001E-4</v>
      </c>
      <c r="E42" s="7">
        <f t="shared" si="3"/>
        <v>0.12</v>
      </c>
      <c r="F42" s="8">
        <v>1.7899999999999999E-2</v>
      </c>
      <c r="G42" s="7">
        <f t="shared" si="4"/>
        <v>4.16</v>
      </c>
      <c r="H42" s="8">
        <v>1.4E-3</v>
      </c>
      <c r="I42" s="7">
        <f t="shared" si="5"/>
        <v>0.33</v>
      </c>
    </row>
    <row r="43" spans="1:9" ht="22" customHeight="1" x14ac:dyDescent="0.35">
      <c r="A43" s="6" t="s">
        <v>84</v>
      </c>
      <c r="B43" s="14" t="s">
        <v>85</v>
      </c>
      <c r="C43" s="7">
        <v>509.25</v>
      </c>
      <c r="D43" s="8">
        <v>1E-3</v>
      </c>
      <c r="E43" s="7">
        <f t="shared" si="3"/>
        <v>0.51</v>
      </c>
      <c r="F43" s="8">
        <v>7.4000000000000003E-3</v>
      </c>
      <c r="G43" s="7">
        <f t="shared" si="4"/>
        <v>3.77</v>
      </c>
      <c r="H43" s="8">
        <v>8.9999999999999998E-4</v>
      </c>
      <c r="I43" s="7">
        <f t="shared" si="5"/>
        <v>0.46</v>
      </c>
    </row>
    <row r="44" spans="1:9" ht="22" customHeight="1" x14ac:dyDescent="0.35">
      <c r="A44" s="6" t="s">
        <v>86</v>
      </c>
      <c r="B44" s="14" t="s">
        <v>87</v>
      </c>
      <c r="C44" s="7">
        <v>1481.28</v>
      </c>
      <c r="D44" s="8">
        <v>1.6400000000000001E-2</v>
      </c>
      <c r="E44" s="7">
        <f t="shared" si="3"/>
        <v>24.29</v>
      </c>
      <c r="F44" s="8">
        <v>3.3700000000000001E-2</v>
      </c>
      <c r="G44" s="7">
        <f t="shared" si="4"/>
        <v>49.92</v>
      </c>
      <c r="H44" s="8">
        <v>6.1999999999999998E-3</v>
      </c>
      <c r="I44" s="7">
        <f t="shared" si="5"/>
        <v>9.18</v>
      </c>
    </row>
    <row r="45" spans="1:9" ht="22" customHeight="1" x14ac:dyDescent="0.35">
      <c r="A45" s="6" t="s">
        <v>88</v>
      </c>
      <c r="B45" s="14" t="s">
        <v>89</v>
      </c>
      <c r="C45" s="7">
        <v>3243.07</v>
      </c>
      <c r="D45" s="8">
        <v>1.5800000000000002E-2</v>
      </c>
      <c r="E45" s="7">
        <f t="shared" si="3"/>
        <v>51.24</v>
      </c>
      <c r="F45" s="8">
        <v>5.79E-2</v>
      </c>
      <c r="G45" s="7">
        <f t="shared" si="4"/>
        <v>187.77</v>
      </c>
      <c r="H45" s="8">
        <v>1.5699999999999999E-2</v>
      </c>
      <c r="I45" s="7">
        <f t="shared" si="5"/>
        <v>50.92</v>
      </c>
    </row>
    <row r="46" spans="1:9" ht="22" customHeight="1" x14ac:dyDescent="0.35">
      <c r="A46" s="6" t="s">
        <v>90</v>
      </c>
      <c r="B46" s="14" t="s">
        <v>91</v>
      </c>
      <c r="C46" s="7">
        <v>5915.66</v>
      </c>
      <c r="D46" s="8">
        <v>4.9200000000000001E-2</v>
      </c>
      <c r="E46" s="7">
        <f t="shared" si="3"/>
        <v>291.05</v>
      </c>
      <c r="F46" s="8">
        <v>4.4499999999999998E-2</v>
      </c>
      <c r="G46" s="7">
        <f t="shared" si="4"/>
        <v>263.25</v>
      </c>
      <c r="H46" s="8">
        <v>1.3899999999999999E-2</v>
      </c>
      <c r="I46" s="7">
        <f t="shared" si="5"/>
        <v>82.23</v>
      </c>
    </row>
    <row r="47" spans="1:9" ht="22" customHeight="1" x14ac:dyDescent="0.35">
      <c r="A47" s="6" t="s">
        <v>92</v>
      </c>
      <c r="B47" s="14" t="s">
        <v>93</v>
      </c>
      <c r="C47" s="7">
        <v>31807.82</v>
      </c>
      <c r="D47" s="8">
        <v>0.75249999999999995</v>
      </c>
      <c r="E47" s="7">
        <f t="shared" si="3"/>
        <v>23935.38</v>
      </c>
      <c r="F47" s="8">
        <v>1.09E-2</v>
      </c>
      <c r="G47" s="7">
        <f t="shared" si="4"/>
        <v>346.71</v>
      </c>
      <c r="H47" s="8">
        <v>1.6999999999999999E-3</v>
      </c>
      <c r="I47" s="7">
        <f t="shared" si="5"/>
        <v>54.07</v>
      </c>
    </row>
    <row r="48" spans="1:9" ht="22" customHeight="1" x14ac:dyDescent="0.35">
      <c r="A48" s="6" t="s">
        <v>94</v>
      </c>
      <c r="B48" s="14" t="s">
        <v>95</v>
      </c>
      <c r="C48" s="7">
        <v>618.26</v>
      </c>
      <c r="D48" s="8">
        <v>3.3300000000000003E-2</v>
      </c>
      <c r="E48" s="7">
        <f t="shared" si="3"/>
        <v>20.59</v>
      </c>
      <c r="F48" s="8">
        <v>2.3400000000000001E-2</v>
      </c>
      <c r="G48" s="7">
        <f t="shared" si="4"/>
        <v>14.47</v>
      </c>
      <c r="H48" s="8">
        <v>1E-3</v>
      </c>
      <c r="I48" s="7">
        <f t="shared" si="5"/>
        <v>0.62</v>
      </c>
    </row>
    <row r="49" spans="1:9" ht="22" customHeight="1" x14ac:dyDescent="0.35">
      <c r="A49" s="6" t="s">
        <v>96</v>
      </c>
      <c r="B49" s="14" t="s">
        <v>97</v>
      </c>
      <c r="C49" s="7">
        <v>1553.44</v>
      </c>
      <c r="D49" s="8">
        <v>0.17580000000000001</v>
      </c>
      <c r="E49" s="7">
        <f t="shared" si="3"/>
        <v>273.08999999999997</v>
      </c>
      <c r="F49" s="8">
        <v>5.3999999999999999E-2</v>
      </c>
      <c r="G49" s="7">
        <f t="shared" si="4"/>
        <v>83.89</v>
      </c>
      <c r="H49" s="8">
        <v>9.7999999999999997E-3</v>
      </c>
      <c r="I49" s="7">
        <f t="shared" si="5"/>
        <v>15.22</v>
      </c>
    </row>
    <row r="50" spans="1:9" ht="22" customHeight="1" x14ac:dyDescent="0.35">
      <c r="A50" s="6" t="s">
        <v>98</v>
      </c>
      <c r="B50" s="14" t="s">
        <v>99</v>
      </c>
      <c r="C50" s="7">
        <v>3147.5</v>
      </c>
      <c r="D50" s="8">
        <v>0.16869999999999999</v>
      </c>
      <c r="E50" s="7">
        <f t="shared" si="3"/>
        <v>530.98</v>
      </c>
      <c r="F50" s="8">
        <v>4.2999999999999997E-2</v>
      </c>
      <c r="G50" s="7">
        <f t="shared" si="4"/>
        <v>135.34</v>
      </c>
      <c r="H50" s="8">
        <v>5.3E-3</v>
      </c>
      <c r="I50" s="7">
        <f t="shared" si="5"/>
        <v>16.68</v>
      </c>
    </row>
    <row r="51" spans="1:9" ht="22" customHeight="1" x14ac:dyDescent="0.35">
      <c r="A51" s="6" t="s">
        <v>100</v>
      </c>
      <c r="B51" s="14" t="s">
        <v>101</v>
      </c>
      <c r="C51" s="7">
        <v>5405.7</v>
      </c>
      <c r="D51" s="8">
        <v>0.16259999999999999</v>
      </c>
      <c r="E51" s="7">
        <f t="shared" si="3"/>
        <v>878.97</v>
      </c>
      <c r="F51" s="8">
        <v>3.39E-2</v>
      </c>
      <c r="G51" s="7">
        <f t="shared" si="4"/>
        <v>183.25</v>
      </c>
      <c r="H51" s="8">
        <v>7.4000000000000003E-3</v>
      </c>
      <c r="I51" s="7">
        <f t="shared" si="5"/>
        <v>40</v>
      </c>
    </row>
    <row r="52" spans="1:9" ht="22" customHeight="1" x14ac:dyDescent="0.35">
      <c r="A52" s="6" t="s">
        <v>102</v>
      </c>
      <c r="B52" s="14" t="s">
        <v>103</v>
      </c>
      <c r="C52" s="7">
        <v>3216.41</v>
      </c>
      <c r="D52" s="8">
        <v>0.12559999999999999</v>
      </c>
      <c r="E52" s="7">
        <f t="shared" si="3"/>
        <v>403.98</v>
      </c>
      <c r="F52" s="8">
        <v>2.7799999999999998E-2</v>
      </c>
      <c r="G52" s="7">
        <f t="shared" si="4"/>
        <v>89.42</v>
      </c>
      <c r="H52" s="8">
        <v>2.0899999999999998E-2</v>
      </c>
      <c r="I52" s="7">
        <f t="shared" si="5"/>
        <v>67.22</v>
      </c>
    </row>
    <row r="53" spans="1:9" ht="22" customHeight="1" x14ac:dyDescent="0.35">
      <c r="A53" s="6" t="s">
        <v>104</v>
      </c>
      <c r="B53" s="14" t="s">
        <v>105</v>
      </c>
      <c r="C53" s="7">
        <v>5701.52</v>
      </c>
      <c r="D53" s="8">
        <v>0.29430000000000001</v>
      </c>
      <c r="E53" s="7">
        <f t="shared" si="3"/>
        <v>1677.96</v>
      </c>
      <c r="F53" s="8">
        <v>1.6799999999999999E-2</v>
      </c>
      <c r="G53" s="7">
        <f t="shared" si="4"/>
        <v>95.79</v>
      </c>
      <c r="H53" s="8">
        <v>1.6400000000000001E-2</v>
      </c>
      <c r="I53" s="7">
        <f t="shared" si="5"/>
        <v>93.5</v>
      </c>
    </row>
    <row r="54" spans="1:9" ht="22" customHeight="1" x14ac:dyDescent="0.35">
      <c r="A54" s="6" t="s">
        <v>106</v>
      </c>
      <c r="B54" s="14" t="s">
        <v>107</v>
      </c>
      <c r="C54" s="7">
        <v>11340.57</v>
      </c>
      <c r="D54" s="8">
        <v>0.36720000000000003</v>
      </c>
      <c r="E54" s="7">
        <f t="shared" si="3"/>
        <v>4164.26</v>
      </c>
      <c r="F54" s="8">
        <v>1.55E-2</v>
      </c>
      <c r="G54" s="7">
        <f t="shared" si="4"/>
        <v>175.78</v>
      </c>
      <c r="H54" s="8">
        <v>1.5100000000000001E-2</v>
      </c>
      <c r="I54" s="7">
        <f t="shared" si="5"/>
        <v>171.24</v>
      </c>
    </row>
    <row r="55" spans="1:9" ht="22" customHeight="1" x14ac:dyDescent="0.35">
      <c r="A55" s="6" t="s">
        <v>108</v>
      </c>
      <c r="B55" s="14" t="s">
        <v>109</v>
      </c>
      <c r="C55" s="7">
        <v>17956.72</v>
      </c>
      <c r="D55" s="8">
        <v>0.52590000000000003</v>
      </c>
      <c r="E55" s="7">
        <f t="shared" si="3"/>
        <v>9443.44</v>
      </c>
      <c r="F55" s="8">
        <v>1.04E-2</v>
      </c>
      <c r="G55" s="7">
        <f t="shared" si="4"/>
        <v>186.75</v>
      </c>
      <c r="H55" s="8">
        <v>7.7000000000000002E-3</v>
      </c>
      <c r="I55" s="7">
        <f t="shared" si="5"/>
        <v>138.27000000000001</v>
      </c>
    </row>
    <row r="56" spans="1:9" ht="22" customHeight="1" x14ac:dyDescent="0.35">
      <c r="A56" s="6" t="s">
        <v>110</v>
      </c>
      <c r="B56" s="14" t="s">
        <v>111</v>
      </c>
      <c r="C56" s="7">
        <v>28428.33</v>
      </c>
      <c r="D56" s="8">
        <v>0.76370000000000005</v>
      </c>
      <c r="E56" s="7">
        <f t="shared" si="3"/>
        <v>21710.720000000001</v>
      </c>
      <c r="F56" s="8">
        <v>2.3999999999999998E-3</v>
      </c>
      <c r="G56" s="7">
        <f t="shared" si="4"/>
        <v>68.23</v>
      </c>
      <c r="H56" s="8">
        <v>1.1000000000000001E-3</v>
      </c>
      <c r="I56" s="7">
        <f t="shared" si="5"/>
        <v>31.27</v>
      </c>
    </row>
    <row r="57" spans="1:9" ht="22" customHeight="1" x14ac:dyDescent="0.35">
      <c r="A57" s="6" t="s">
        <v>112</v>
      </c>
      <c r="B57" s="14" t="s">
        <v>113</v>
      </c>
      <c r="C57" s="7">
        <v>1213.99</v>
      </c>
      <c r="D57" s="8">
        <v>4.0599999999999997E-2</v>
      </c>
      <c r="E57" s="7">
        <f t="shared" si="3"/>
        <v>49.29</v>
      </c>
      <c r="F57" s="8">
        <v>2.87E-2</v>
      </c>
      <c r="G57" s="7">
        <f t="shared" si="4"/>
        <v>34.840000000000003</v>
      </c>
      <c r="H57" s="8">
        <v>1.1599999999999999E-2</v>
      </c>
      <c r="I57" s="7">
        <f t="shared" si="5"/>
        <v>14.08</v>
      </c>
    </row>
    <row r="58" spans="1:9" ht="22" customHeight="1" x14ac:dyDescent="0.35">
      <c r="A58" s="6" t="s">
        <v>114</v>
      </c>
      <c r="B58" s="14" t="s">
        <v>115</v>
      </c>
      <c r="C58" s="7">
        <v>7588.1</v>
      </c>
      <c r="D58" s="8">
        <v>0.42470000000000002</v>
      </c>
      <c r="E58" s="7">
        <f t="shared" si="3"/>
        <v>3222.67</v>
      </c>
      <c r="F58" s="8">
        <v>2.35E-2</v>
      </c>
      <c r="G58" s="7">
        <f t="shared" si="4"/>
        <v>178.32</v>
      </c>
      <c r="H58" s="8">
        <v>6.3E-3</v>
      </c>
      <c r="I58" s="7">
        <f t="shared" si="5"/>
        <v>47.81</v>
      </c>
    </row>
    <row r="59" spans="1:9" ht="22" customHeight="1" x14ac:dyDescent="0.35">
      <c r="A59" s="6" t="s">
        <v>116</v>
      </c>
      <c r="B59" s="14" t="s">
        <v>117</v>
      </c>
      <c r="C59" s="7">
        <v>24532.3</v>
      </c>
      <c r="D59" s="8">
        <v>0.49030000000000001</v>
      </c>
      <c r="E59" s="7">
        <f t="shared" si="3"/>
        <v>12028.19</v>
      </c>
      <c r="F59" s="8">
        <v>1.4500000000000001E-2</v>
      </c>
      <c r="G59" s="7">
        <f t="shared" si="4"/>
        <v>355.72</v>
      </c>
      <c r="H59" s="8">
        <v>4.1999999999999997E-3</v>
      </c>
      <c r="I59" s="7">
        <f t="shared" si="5"/>
        <v>103.04</v>
      </c>
    </row>
    <row r="60" spans="1:9" ht="22" customHeight="1" x14ac:dyDescent="0.35">
      <c r="A60" s="6" t="s">
        <v>118</v>
      </c>
      <c r="B60" s="14" t="s">
        <v>344</v>
      </c>
      <c r="C60" s="7">
        <v>3639.3</v>
      </c>
      <c r="D60" s="8">
        <v>0.2122</v>
      </c>
      <c r="E60" s="7">
        <f t="shared" si="3"/>
        <v>772.26</v>
      </c>
      <c r="F60" s="8">
        <v>3.4299999999999997E-2</v>
      </c>
      <c r="G60" s="7">
        <f t="shared" si="4"/>
        <v>124.83</v>
      </c>
      <c r="H60" s="8">
        <v>9.7000000000000003E-3</v>
      </c>
      <c r="I60" s="7">
        <f t="shared" si="5"/>
        <v>35.299999999999997</v>
      </c>
    </row>
    <row r="61" spans="1:9" ht="22" customHeight="1" x14ac:dyDescent="0.35">
      <c r="A61" s="6" t="s">
        <v>119</v>
      </c>
      <c r="B61" s="14" t="s">
        <v>120</v>
      </c>
      <c r="C61" s="7">
        <v>8275.98</v>
      </c>
      <c r="D61" s="8">
        <v>0.67259999999999998</v>
      </c>
      <c r="E61" s="7">
        <f t="shared" si="3"/>
        <v>5566.42</v>
      </c>
      <c r="F61" s="8">
        <v>4.1000000000000003E-3</v>
      </c>
      <c r="G61" s="7">
        <f t="shared" si="4"/>
        <v>33.93</v>
      </c>
      <c r="H61" s="8">
        <v>8.0000000000000004E-4</v>
      </c>
      <c r="I61" s="7">
        <f t="shared" si="5"/>
        <v>6.62</v>
      </c>
    </row>
    <row r="62" spans="1:9" ht="22" customHeight="1" x14ac:dyDescent="0.35">
      <c r="A62" s="6" t="s">
        <v>121</v>
      </c>
      <c r="B62" s="14" t="s">
        <v>122</v>
      </c>
      <c r="C62" s="7">
        <v>10465.33</v>
      </c>
      <c r="D62" s="8">
        <v>0.56369999999999998</v>
      </c>
      <c r="E62" s="7">
        <f t="shared" si="3"/>
        <v>5899.31</v>
      </c>
      <c r="F62" s="8">
        <v>1.06E-2</v>
      </c>
      <c r="G62" s="7">
        <f t="shared" si="4"/>
        <v>110.93</v>
      </c>
      <c r="H62" s="8">
        <v>2E-3</v>
      </c>
      <c r="I62" s="7">
        <f t="shared" si="5"/>
        <v>20.93</v>
      </c>
    </row>
    <row r="63" spans="1:9" ht="22" customHeight="1" x14ac:dyDescent="0.35">
      <c r="A63" s="6" t="s">
        <v>123</v>
      </c>
      <c r="B63" s="14" t="s">
        <v>124</v>
      </c>
      <c r="C63" s="7">
        <v>19071.16</v>
      </c>
      <c r="D63" s="8">
        <v>0.62019999999999997</v>
      </c>
      <c r="E63" s="7">
        <f t="shared" si="3"/>
        <v>11827.93</v>
      </c>
      <c r="F63" s="8">
        <v>7.4000000000000003E-3</v>
      </c>
      <c r="G63" s="7">
        <f t="shared" si="4"/>
        <v>141.13</v>
      </c>
      <c r="H63" s="8">
        <v>2.3E-3</v>
      </c>
      <c r="I63" s="7">
        <f t="shared" si="5"/>
        <v>43.86</v>
      </c>
    </row>
    <row r="64" spans="1:9" ht="22" customHeight="1" x14ac:dyDescent="0.35">
      <c r="A64" s="6" t="s">
        <v>125</v>
      </c>
      <c r="B64" s="14" t="s">
        <v>126</v>
      </c>
      <c r="C64" s="7">
        <v>22446.19</v>
      </c>
      <c r="D64" s="8">
        <v>0.68220000000000003</v>
      </c>
      <c r="E64" s="7">
        <f t="shared" si="3"/>
        <v>15312.79</v>
      </c>
      <c r="F64" s="8">
        <v>4.4000000000000003E-3</v>
      </c>
      <c r="G64" s="7">
        <f t="shared" si="4"/>
        <v>98.76</v>
      </c>
      <c r="H64" s="8">
        <v>6.9999999999999999E-4</v>
      </c>
      <c r="I64" s="7">
        <f t="shared" si="5"/>
        <v>15.71</v>
      </c>
    </row>
    <row r="65" spans="1:9" ht="22" customHeight="1" x14ac:dyDescent="0.35">
      <c r="A65" s="6" t="s">
        <v>127</v>
      </c>
      <c r="B65" s="14" t="s">
        <v>128</v>
      </c>
      <c r="C65" s="7">
        <v>32061.58</v>
      </c>
      <c r="D65" s="8">
        <v>0.70399999999999996</v>
      </c>
      <c r="E65" s="7">
        <f t="shared" si="3"/>
        <v>22571.35</v>
      </c>
      <c r="F65" s="8">
        <v>4.3E-3</v>
      </c>
      <c r="G65" s="7">
        <f t="shared" si="4"/>
        <v>137.86000000000001</v>
      </c>
      <c r="H65" s="8">
        <v>1.1000000000000001E-3</v>
      </c>
      <c r="I65" s="7">
        <f t="shared" si="5"/>
        <v>35.270000000000003</v>
      </c>
    </row>
    <row r="66" spans="1:9" ht="22" customHeight="1" x14ac:dyDescent="0.35">
      <c r="A66" s="6" t="s">
        <v>129</v>
      </c>
      <c r="B66" s="14" t="s">
        <v>130</v>
      </c>
      <c r="C66" s="7">
        <v>437.18</v>
      </c>
      <c r="D66" s="8">
        <v>2.0000000000000001E-4</v>
      </c>
      <c r="E66" s="7">
        <f t="shared" si="3"/>
        <v>0.09</v>
      </c>
      <c r="F66" s="8">
        <v>0.1958</v>
      </c>
      <c r="G66" s="7">
        <f t="shared" si="4"/>
        <v>85.6</v>
      </c>
      <c r="H66" s="8">
        <v>2.0000000000000001E-4</v>
      </c>
      <c r="I66" s="7">
        <f t="shared" si="5"/>
        <v>0.09</v>
      </c>
    </row>
    <row r="67" spans="1:9" ht="22" customHeight="1" x14ac:dyDescent="0.35">
      <c r="A67" s="6" t="s">
        <v>131</v>
      </c>
      <c r="B67" s="14" t="s">
        <v>132</v>
      </c>
      <c r="C67" s="7">
        <v>1639.28</v>
      </c>
      <c r="D67" s="8">
        <v>2.9999999999999997E-4</v>
      </c>
      <c r="E67" s="7">
        <f t="shared" ref="E67:E98" si="6">ROUND(C67*D67,2)</f>
        <v>0.49</v>
      </c>
      <c r="F67" s="8">
        <v>0.79239999999999999</v>
      </c>
      <c r="G67" s="7">
        <f t="shared" ref="G67:G98" si="7">ROUND(C67*F67,2)</f>
        <v>1298.97</v>
      </c>
      <c r="H67" s="8">
        <v>2.2000000000000001E-3</v>
      </c>
      <c r="I67" s="7">
        <f t="shared" ref="I67:I98" si="8">ROUND(C67*H67,2)</f>
        <v>3.61</v>
      </c>
    </row>
    <row r="68" spans="1:9" ht="22" customHeight="1" x14ac:dyDescent="0.35">
      <c r="A68" s="6" t="s">
        <v>133</v>
      </c>
      <c r="B68" s="14" t="s">
        <v>134</v>
      </c>
      <c r="C68" s="7">
        <v>4685.17</v>
      </c>
      <c r="D68" s="8">
        <v>1E-4</v>
      </c>
      <c r="E68" s="7">
        <f t="shared" si="6"/>
        <v>0.47</v>
      </c>
      <c r="F68" s="8">
        <v>7.9799999999999996E-2</v>
      </c>
      <c r="G68" s="7">
        <f t="shared" si="7"/>
        <v>373.88</v>
      </c>
      <c r="H68" s="8">
        <v>1.3899999999999999E-2</v>
      </c>
      <c r="I68" s="7">
        <f t="shared" si="8"/>
        <v>65.12</v>
      </c>
    </row>
    <row r="69" spans="1:9" ht="22" customHeight="1" x14ac:dyDescent="0.35">
      <c r="A69" s="6" t="s">
        <v>135</v>
      </c>
      <c r="B69" s="14" t="s">
        <v>136</v>
      </c>
      <c r="C69" s="7">
        <v>59142.33</v>
      </c>
      <c r="D69" s="8">
        <v>0</v>
      </c>
      <c r="E69" s="7">
        <f t="shared" si="6"/>
        <v>0</v>
      </c>
      <c r="F69" s="8">
        <v>9.1000000000000004E-3</v>
      </c>
      <c r="G69" s="7">
        <f t="shared" si="7"/>
        <v>538.20000000000005</v>
      </c>
      <c r="H69" s="8">
        <v>0</v>
      </c>
      <c r="I69" s="7">
        <f t="shared" si="8"/>
        <v>0</v>
      </c>
    </row>
    <row r="70" spans="1:9" ht="22" customHeight="1" x14ac:dyDescent="0.35">
      <c r="A70" s="6" t="s">
        <v>137</v>
      </c>
      <c r="B70" s="14" t="s">
        <v>138</v>
      </c>
      <c r="C70" s="7">
        <v>937.56</v>
      </c>
      <c r="D70" s="8">
        <v>2.8400000000000002E-2</v>
      </c>
      <c r="E70" s="7">
        <f t="shared" si="6"/>
        <v>26.63</v>
      </c>
      <c r="F70" s="8">
        <v>7.9299999999999995E-2</v>
      </c>
      <c r="G70" s="7">
        <f t="shared" si="7"/>
        <v>74.349999999999994</v>
      </c>
      <c r="H70" s="8">
        <v>9.4999999999999998E-3</v>
      </c>
      <c r="I70" s="7">
        <f t="shared" si="8"/>
        <v>8.91</v>
      </c>
    </row>
    <row r="71" spans="1:9" ht="22" customHeight="1" x14ac:dyDescent="0.35">
      <c r="A71" s="6" t="s">
        <v>139</v>
      </c>
      <c r="B71" s="14" t="s">
        <v>140</v>
      </c>
      <c r="C71" s="7">
        <v>1896.99</v>
      </c>
      <c r="D71" s="8">
        <v>0.106</v>
      </c>
      <c r="E71" s="7">
        <f t="shared" si="6"/>
        <v>201.08</v>
      </c>
      <c r="F71" s="8">
        <v>2.9700000000000001E-2</v>
      </c>
      <c r="G71" s="7">
        <f t="shared" si="7"/>
        <v>56.34</v>
      </c>
      <c r="H71" s="8">
        <v>1.18E-2</v>
      </c>
      <c r="I71" s="7">
        <f t="shared" si="8"/>
        <v>22.38</v>
      </c>
    </row>
    <row r="72" spans="1:9" ht="22" customHeight="1" x14ac:dyDescent="0.35">
      <c r="A72" s="6" t="s">
        <v>141</v>
      </c>
      <c r="B72" s="14" t="s">
        <v>142</v>
      </c>
      <c r="C72" s="7">
        <v>3804.53</v>
      </c>
      <c r="D72" s="8">
        <v>0.17119999999999999</v>
      </c>
      <c r="E72" s="7">
        <f t="shared" si="6"/>
        <v>651.34</v>
      </c>
      <c r="F72" s="8">
        <v>5.4800000000000001E-2</v>
      </c>
      <c r="G72" s="7">
        <f t="shared" si="7"/>
        <v>208.49</v>
      </c>
      <c r="H72" s="8">
        <v>1.5599999999999999E-2</v>
      </c>
      <c r="I72" s="7">
        <f t="shared" si="8"/>
        <v>59.35</v>
      </c>
    </row>
    <row r="73" spans="1:9" ht="22" customHeight="1" x14ac:dyDescent="0.35">
      <c r="A73" s="6" t="s">
        <v>143</v>
      </c>
      <c r="B73" s="14" t="s">
        <v>144</v>
      </c>
      <c r="C73" s="7">
        <v>911.71</v>
      </c>
      <c r="D73" s="8">
        <v>1.2999999999999999E-3</v>
      </c>
      <c r="E73" s="7">
        <f t="shared" si="6"/>
        <v>1.19</v>
      </c>
      <c r="F73" s="8">
        <v>3.1600000000000003E-2</v>
      </c>
      <c r="G73" s="7">
        <f t="shared" si="7"/>
        <v>28.81</v>
      </c>
      <c r="H73" s="8">
        <v>1.5800000000000002E-2</v>
      </c>
      <c r="I73" s="7">
        <f t="shared" si="8"/>
        <v>14.41</v>
      </c>
    </row>
    <row r="74" spans="1:9" ht="22" customHeight="1" x14ac:dyDescent="0.35">
      <c r="A74" s="6" t="s">
        <v>145</v>
      </c>
      <c r="B74" s="14" t="s">
        <v>146</v>
      </c>
      <c r="C74" s="7">
        <v>1179.08</v>
      </c>
      <c r="D74" s="8">
        <v>6.6E-3</v>
      </c>
      <c r="E74" s="7">
        <f t="shared" si="6"/>
        <v>7.78</v>
      </c>
      <c r="F74" s="8">
        <v>2.69E-2</v>
      </c>
      <c r="G74" s="7">
        <f t="shared" si="7"/>
        <v>31.72</v>
      </c>
      <c r="H74" s="8">
        <v>1.38E-2</v>
      </c>
      <c r="I74" s="7">
        <f t="shared" si="8"/>
        <v>16.27</v>
      </c>
    </row>
    <row r="75" spans="1:9" ht="22" customHeight="1" x14ac:dyDescent="0.35">
      <c r="A75" s="6" t="s">
        <v>147</v>
      </c>
      <c r="B75" s="14" t="s">
        <v>148</v>
      </c>
      <c r="C75" s="7">
        <v>2742.39</v>
      </c>
      <c r="D75" s="8">
        <v>3.2899999999999999E-2</v>
      </c>
      <c r="E75" s="7">
        <f t="shared" si="6"/>
        <v>90.22</v>
      </c>
      <c r="F75" s="8">
        <v>4.2900000000000001E-2</v>
      </c>
      <c r="G75" s="7">
        <f t="shared" si="7"/>
        <v>117.65</v>
      </c>
      <c r="H75" s="8">
        <v>3.09E-2</v>
      </c>
      <c r="I75" s="7">
        <f t="shared" si="8"/>
        <v>84.74</v>
      </c>
    </row>
    <row r="76" spans="1:9" ht="22" customHeight="1" x14ac:dyDescent="0.35">
      <c r="A76" s="6" t="s">
        <v>149</v>
      </c>
      <c r="B76" s="14" t="s">
        <v>150</v>
      </c>
      <c r="C76" s="7">
        <v>5952.81</v>
      </c>
      <c r="D76" s="8">
        <v>0.32879999999999998</v>
      </c>
      <c r="E76" s="7">
        <f t="shared" si="6"/>
        <v>1957.28</v>
      </c>
      <c r="F76" s="8">
        <v>4.3499999999999997E-2</v>
      </c>
      <c r="G76" s="7">
        <f t="shared" si="7"/>
        <v>258.95</v>
      </c>
      <c r="H76" s="8">
        <v>1.21E-2</v>
      </c>
      <c r="I76" s="7">
        <f t="shared" si="8"/>
        <v>72.03</v>
      </c>
    </row>
    <row r="77" spans="1:9" ht="22" customHeight="1" x14ac:dyDescent="0.35">
      <c r="A77" s="6" t="s">
        <v>151</v>
      </c>
      <c r="B77" s="14" t="s">
        <v>345</v>
      </c>
      <c r="C77" s="7">
        <v>3529.06</v>
      </c>
      <c r="D77" s="8">
        <v>0.1104</v>
      </c>
      <c r="E77" s="7">
        <f t="shared" si="6"/>
        <v>389.61</v>
      </c>
      <c r="F77" s="8">
        <v>4.3299999999999998E-2</v>
      </c>
      <c r="G77" s="7">
        <f t="shared" si="7"/>
        <v>152.81</v>
      </c>
      <c r="H77" s="8">
        <v>1.6199999999999999E-2</v>
      </c>
      <c r="I77" s="7">
        <f t="shared" si="8"/>
        <v>57.17</v>
      </c>
    </row>
    <row r="78" spans="1:9" ht="22" customHeight="1" x14ac:dyDescent="0.35">
      <c r="A78" s="6" t="s">
        <v>346</v>
      </c>
      <c r="B78" s="14" t="s">
        <v>347</v>
      </c>
      <c r="C78" s="7">
        <v>6239.75</v>
      </c>
      <c r="D78" s="8">
        <v>0.14199999999999999</v>
      </c>
      <c r="E78" s="7">
        <f t="shared" si="6"/>
        <v>886.04</v>
      </c>
      <c r="F78" s="8">
        <v>4.6100000000000002E-2</v>
      </c>
      <c r="G78" s="7">
        <f t="shared" si="7"/>
        <v>287.64999999999998</v>
      </c>
      <c r="H78" s="8">
        <v>1.8700000000000001E-2</v>
      </c>
      <c r="I78" s="7">
        <f t="shared" si="8"/>
        <v>116.68</v>
      </c>
    </row>
    <row r="79" spans="1:9" ht="22" customHeight="1" x14ac:dyDescent="0.35">
      <c r="A79" s="6" t="s">
        <v>152</v>
      </c>
      <c r="B79" s="14" t="s">
        <v>153</v>
      </c>
      <c r="C79" s="7">
        <v>5834.36</v>
      </c>
      <c r="D79" s="8">
        <v>5.9799999999999999E-2</v>
      </c>
      <c r="E79" s="7">
        <f t="shared" si="6"/>
        <v>348.89</v>
      </c>
      <c r="F79" s="8">
        <v>4.9700000000000001E-2</v>
      </c>
      <c r="G79" s="7">
        <f t="shared" si="7"/>
        <v>289.97000000000003</v>
      </c>
      <c r="H79" s="8">
        <v>1.4E-2</v>
      </c>
      <c r="I79" s="7">
        <f t="shared" si="8"/>
        <v>81.680000000000007</v>
      </c>
    </row>
    <row r="80" spans="1:9" ht="22" customHeight="1" x14ac:dyDescent="0.35">
      <c r="A80" s="6" t="s">
        <v>154</v>
      </c>
      <c r="B80" s="14" t="s">
        <v>155</v>
      </c>
      <c r="C80" s="7">
        <v>10411.219999999999</v>
      </c>
      <c r="D80" s="8">
        <v>8.7300000000000003E-2</v>
      </c>
      <c r="E80" s="7">
        <f t="shared" si="6"/>
        <v>908.9</v>
      </c>
      <c r="F80" s="8">
        <v>3.9600000000000003E-2</v>
      </c>
      <c r="G80" s="7">
        <f t="shared" si="7"/>
        <v>412.28</v>
      </c>
      <c r="H80" s="8">
        <v>1.15E-2</v>
      </c>
      <c r="I80" s="7">
        <f t="shared" si="8"/>
        <v>119.73</v>
      </c>
    </row>
    <row r="81" spans="1:9" ht="22" customHeight="1" x14ac:dyDescent="0.35">
      <c r="A81" s="6" t="s">
        <v>156</v>
      </c>
      <c r="B81" s="14" t="s">
        <v>157</v>
      </c>
      <c r="C81" s="7">
        <v>243.21</v>
      </c>
      <c r="D81" s="8">
        <v>2.5899999999999999E-2</v>
      </c>
      <c r="E81" s="7">
        <f t="shared" si="6"/>
        <v>6.3</v>
      </c>
      <c r="F81" s="8">
        <v>0.16569999999999999</v>
      </c>
      <c r="G81" s="7">
        <f t="shared" si="7"/>
        <v>40.299999999999997</v>
      </c>
      <c r="H81" s="8">
        <v>4.7000000000000002E-3</v>
      </c>
      <c r="I81" s="7">
        <f t="shared" si="8"/>
        <v>1.1399999999999999</v>
      </c>
    </row>
    <row r="82" spans="1:9" ht="22" customHeight="1" x14ac:dyDescent="0.35">
      <c r="A82" s="6" t="s">
        <v>158</v>
      </c>
      <c r="B82" s="14" t="s">
        <v>159</v>
      </c>
      <c r="C82" s="7">
        <v>667.47</v>
      </c>
      <c r="D82" s="8">
        <v>2.2000000000000001E-3</v>
      </c>
      <c r="E82" s="7">
        <f t="shared" si="6"/>
        <v>1.47</v>
      </c>
      <c r="F82" s="8">
        <v>0.13789999999999999</v>
      </c>
      <c r="G82" s="7">
        <f t="shared" si="7"/>
        <v>92.04</v>
      </c>
      <c r="H82" s="8">
        <v>3.8999999999999998E-3</v>
      </c>
      <c r="I82" s="7">
        <f t="shared" si="8"/>
        <v>2.6</v>
      </c>
    </row>
    <row r="83" spans="1:9" ht="22" customHeight="1" x14ac:dyDescent="0.35">
      <c r="A83" s="6" t="s">
        <v>160</v>
      </c>
      <c r="B83" s="14" t="s">
        <v>161</v>
      </c>
      <c r="C83" s="7">
        <v>2048.5100000000002</v>
      </c>
      <c r="D83" s="8">
        <v>6.54E-2</v>
      </c>
      <c r="E83" s="7">
        <f t="shared" si="6"/>
        <v>133.97</v>
      </c>
      <c r="F83" s="8">
        <v>8.4400000000000003E-2</v>
      </c>
      <c r="G83" s="7">
        <f t="shared" si="7"/>
        <v>172.89</v>
      </c>
      <c r="H83" s="8">
        <v>9.9000000000000008E-3</v>
      </c>
      <c r="I83" s="7">
        <f t="shared" si="8"/>
        <v>20.28</v>
      </c>
    </row>
    <row r="84" spans="1:9" ht="22" customHeight="1" x14ac:dyDescent="0.35">
      <c r="A84" s="6" t="s">
        <v>162</v>
      </c>
      <c r="B84" s="14" t="s">
        <v>163</v>
      </c>
      <c r="C84" s="7">
        <v>3448.97</v>
      </c>
      <c r="D84" s="8">
        <v>7.8100000000000003E-2</v>
      </c>
      <c r="E84" s="7">
        <f t="shared" si="6"/>
        <v>269.36</v>
      </c>
      <c r="F84" s="8">
        <v>4.5699999999999998E-2</v>
      </c>
      <c r="G84" s="7">
        <f t="shared" si="7"/>
        <v>157.62</v>
      </c>
      <c r="H84" s="8">
        <v>1.34E-2</v>
      </c>
      <c r="I84" s="7">
        <f t="shared" si="8"/>
        <v>46.22</v>
      </c>
    </row>
    <row r="85" spans="1:9" ht="22" customHeight="1" x14ac:dyDescent="0.35">
      <c r="A85" s="6" t="s">
        <v>164</v>
      </c>
      <c r="B85" s="14" t="s">
        <v>165</v>
      </c>
      <c r="C85" s="7">
        <v>5083.62</v>
      </c>
      <c r="D85" s="8">
        <v>0.114</v>
      </c>
      <c r="E85" s="7">
        <f t="shared" si="6"/>
        <v>579.53</v>
      </c>
      <c r="F85" s="8">
        <v>3.7699999999999997E-2</v>
      </c>
      <c r="G85" s="7">
        <f t="shared" si="7"/>
        <v>191.65</v>
      </c>
      <c r="H85" s="8">
        <v>8.6E-3</v>
      </c>
      <c r="I85" s="7">
        <f t="shared" si="8"/>
        <v>43.72</v>
      </c>
    </row>
    <row r="86" spans="1:9" ht="22" customHeight="1" x14ac:dyDescent="0.35">
      <c r="A86" s="6" t="s">
        <v>166</v>
      </c>
      <c r="B86" s="14" t="s">
        <v>167</v>
      </c>
      <c r="C86" s="7">
        <v>9247.15</v>
      </c>
      <c r="D86" s="8">
        <v>0.50839999999999996</v>
      </c>
      <c r="E86" s="7">
        <f t="shared" si="6"/>
        <v>4701.25</v>
      </c>
      <c r="F86" s="8">
        <v>2.5499999999999998E-2</v>
      </c>
      <c r="G86" s="7">
        <f t="shared" si="7"/>
        <v>235.8</v>
      </c>
      <c r="H86" s="8">
        <v>5.4000000000000003E-3</v>
      </c>
      <c r="I86" s="7">
        <f t="shared" si="8"/>
        <v>49.93</v>
      </c>
    </row>
    <row r="87" spans="1:9" ht="22" customHeight="1" x14ac:dyDescent="0.35">
      <c r="A87" s="6" t="s">
        <v>168</v>
      </c>
      <c r="B87" s="14" t="s">
        <v>169</v>
      </c>
      <c r="C87" s="7">
        <v>12992.42</v>
      </c>
      <c r="D87" s="8">
        <v>0.65239999999999998</v>
      </c>
      <c r="E87" s="7">
        <f t="shared" si="6"/>
        <v>8476.25</v>
      </c>
      <c r="F87" s="8">
        <v>1.77E-2</v>
      </c>
      <c r="G87" s="7">
        <f t="shared" si="7"/>
        <v>229.97</v>
      </c>
      <c r="H87" s="8">
        <v>5.4000000000000003E-3</v>
      </c>
      <c r="I87" s="7">
        <f t="shared" si="8"/>
        <v>70.16</v>
      </c>
    </row>
    <row r="88" spans="1:9" ht="22" customHeight="1" x14ac:dyDescent="0.35">
      <c r="A88" s="6" t="s">
        <v>170</v>
      </c>
      <c r="B88" s="14" t="s">
        <v>171</v>
      </c>
      <c r="C88" s="7">
        <v>20128.560000000001</v>
      </c>
      <c r="D88" s="8">
        <v>0.69440000000000002</v>
      </c>
      <c r="E88" s="7">
        <f t="shared" si="6"/>
        <v>13977.27</v>
      </c>
      <c r="F88" s="8">
        <v>1.7600000000000001E-2</v>
      </c>
      <c r="G88" s="7">
        <f t="shared" si="7"/>
        <v>354.26</v>
      </c>
      <c r="H88" s="8">
        <v>4.5999999999999999E-3</v>
      </c>
      <c r="I88" s="7">
        <f t="shared" si="8"/>
        <v>92.59</v>
      </c>
    </row>
    <row r="89" spans="1:9" ht="22" customHeight="1" x14ac:dyDescent="0.35">
      <c r="A89" s="6" t="s">
        <v>172</v>
      </c>
      <c r="B89" s="14" t="s">
        <v>173</v>
      </c>
      <c r="C89" s="7">
        <v>699.72</v>
      </c>
      <c r="D89" s="8">
        <v>4.1000000000000003E-3</v>
      </c>
      <c r="E89" s="7">
        <f t="shared" si="6"/>
        <v>2.87</v>
      </c>
      <c r="F89" s="8">
        <v>4.9599999999999998E-2</v>
      </c>
      <c r="G89" s="7">
        <f t="shared" si="7"/>
        <v>34.71</v>
      </c>
      <c r="H89" s="8">
        <v>6.9999999999999999E-4</v>
      </c>
      <c r="I89" s="7">
        <f t="shared" si="8"/>
        <v>0.49</v>
      </c>
    </row>
    <row r="90" spans="1:9" ht="22" customHeight="1" x14ac:dyDescent="0.35">
      <c r="A90" s="6" t="s">
        <v>174</v>
      </c>
      <c r="B90" s="14" t="s">
        <v>175</v>
      </c>
      <c r="C90" s="7">
        <v>201.17</v>
      </c>
      <c r="D90" s="8">
        <v>1.1000000000000001E-3</v>
      </c>
      <c r="E90" s="7">
        <f t="shared" si="6"/>
        <v>0.22</v>
      </c>
      <c r="F90" s="8">
        <v>6.1000000000000004E-3</v>
      </c>
      <c r="G90" s="7">
        <f t="shared" si="7"/>
        <v>1.23</v>
      </c>
      <c r="H90" s="8">
        <v>2.9999999999999997E-4</v>
      </c>
      <c r="I90" s="7">
        <f t="shared" si="8"/>
        <v>0.06</v>
      </c>
    </row>
    <row r="91" spans="1:9" ht="22" customHeight="1" x14ac:dyDescent="0.35">
      <c r="A91" s="6" t="s">
        <v>176</v>
      </c>
      <c r="B91" s="14" t="s">
        <v>177</v>
      </c>
      <c r="C91" s="7">
        <v>304.19</v>
      </c>
      <c r="D91" s="8">
        <v>5.0000000000000001E-4</v>
      </c>
      <c r="E91" s="7">
        <f t="shared" si="6"/>
        <v>0.15</v>
      </c>
      <c r="F91" s="8">
        <v>3.8999999999999998E-3</v>
      </c>
      <c r="G91" s="7">
        <f t="shared" si="7"/>
        <v>1.19</v>
      </c>
      <c r="H91" s="8">
        <v>5.0000000000000001E-4</v>
      </c>
      <c r="I91" s="7">
        <f t="shared" si="8"/>
        <v>0.15</v>
      </c>
    </row>
    <row r="92" spans="1:9" ht="22" customHeight="1" x14ac:dyDescent="0.35">
      <c r="A92" s="6" t="s">
        <v>178</v>
      </c>
      <c r="B92" s="14" t="s">
        <v>179</v>
      </c>
      <c r="C92" s="7">
        <v>870.74</v>
      </c>
      <c r="D92" s="8">
        <v>2.0999999999999999E-3</v>
      </c>
      <c r="E92" s="7">
        <f t="shared" si="6"/>
        <v>1.83</v>
      </c>
      <c r="F92" s="8">
        <v>1.6400000000000001E-2</v>
      </c>
      <c r="G92" s="7">
        <f t="shared" si="7"/>
        <v>14.28</v>
      </c>
      <c r="H92" s="8">
        <v>4.1000000000000003E-3</v>
      </c>
      <c r="I92" s="7">
        <f t="shared" si="8"/>
        <v>3.57</v>
      </c>
    </row>
    <row r="93" spans="1:9" ht="22" customHeight="1" x14ac:dyDescent="0.35">
      <c r="A93" s="6" t="s">
        <v>180</v>
      </c>
      <c r="B93" s="14" t="s">
        <v>181</v>
      </c>
      <c r="C93" s="7">
        <v>3179.53</v>
      </c>
      <c r="D93" s="8">
        <v>2.7300000000000001E-2</v>
      </c>
      <c r="E93" s="7">
        <f t="shared" si="6"/>
        <v>86.8</v>
      </c>
      <c r="F93" s="8">
        <v>3.3700000000000001E-2</v>
      </c>
      <c r="G93" s="7">
        <f t="shared" si="7"/>
        <v>107.15</v>
      </c>
      <c r="H93" s="8">
        <v>7.6E-3</v>
      </c>
      <c r="I93" s="7">
        <f t="shared" si="8"/>
        <v>24.16</v>
      </c>
    </row>
    <row r="94" spans="1:9" ht="22" customHeight="1" x14ac:dyDescent="0.35">
      <c r="A94" s="6" t="s">
        <v>182</v>
      </c>
      <c r="B94" s="14" t="s">
        <v>183</v>
      </c>
      <c r="C94" s="7">
        <v>4936.45</v>
      </c>
      <c r="D94" s="8">
        <v>0.1419</v>
      </c>
      <c r="E94" s="7">
        <f t="shared" si="6"/>
        <v>700.48</v>
      </c>
      <c r="F94" s="8">
        <v>4.7600000000000003E-2</v>
      </c>
      <c r="G94" s="7">
        <f t="shared" si="7"/>
        <v>234.98</v>
      </c>
      <c r="H94" s="8">
        <v>0.01</v>
      </c>
      <c r="I94" s="7">
        <f t="shared" si="8"/>
        <v>49.36</v>
      </c>
    </row>
    <row r="95" spans="1:9" ht="22" customHeight="1" x14ac:dyDescent="0.35">
      <c r="A95" s="6" t="s">
        <v>184</v>
      </c>
      <c r="B95" s="14" t="s">
        <v>185</v>
      </c>
      <c r="C95" s="7">
        <v>7394.81</v>
      </c>
      <c r="D95" s="8">
        <v>0.1691</v>
      </c>
      <c r="E95" s="7">
        <f t="shared" si="6"/>
        <v>1250.46</v>
      </c>
      <c r="F95" s="8">
        <v>4.6800000000000001E-2</v>
      </c>
      <c r="G95" s="7">
        <f t="shared" si="7"/>
        <v>346.08</v>
      </c>
      <c r="H95" s="8">
        <v>1.18E-2</v>
      </c>
      <c r="I95" s="7">
        <f t="shared" si="8"/>
        <v>87.26</v>
      </c>
    </row>
    <row r="96" spans="1:9" ht="22" customHeight="1" x14ac:dyDescent="0.35">
      <c r="A96" s="6" t="s">
        <v>186</v>
      </c>
      <c r="B96" s="14" t="s">
        <v>187</v>
      </c>
      <c r="C96" s="7">
        <v>1952.77</v>
      </c>
      <c r="D96" s="8">
        <v>1.0800000000000001E-2</v>
      </c>
      <c r="E96" s="7">
        <f t="shared" si="6"/>
        <v>21.09</v>
      </c>
      <c r="F96" s="8">
        <v>3.1800000000000002E-2</v>
      </c>
      <c r="G96" s="7">
        <f t="shared" si="7"/>
        <v>62.1</v>
      </c>
      <c r="H96" s="8">
        <v>4.7000000000000002E-3</v>
      </c>
      <c r="I96" s="7">
        <f t="shared" si="8"/>
        <v>9.18</v>
      </c>
    </row>
    <row r="97" spans="1:9" ht="22" customHeight="1" x14ac:dyDescent="0.35">
      <c r="A97" s="6" t="s">
        <v>188</v>
      </c>
      <c r="B97" s="14" t="s">
        <v>189</v>
      </c>
      <c r="C97" s="7">
        <v>6404.07</v>
      </c>
      <c r="D97" s="8">
        <v>0.25619999999999998</v>
      </c>
      <c r="E97" s="7">
        <f t="shared" si="6"/>
        <v>1640.72</v>
      </c>
      <c r="F97" s="8">
        <v>3.4200000000000001E-2</v>
      </c>
      <c r="G97" s="7">
        <f t="shared" si="7"/>
        <v>219.02</v>
      </c>
      <c r="H97" s="8">
        <v>1.12E-2</v>
      </c>
      <c r="I97" s="7">
        <f t="shared" si="8"/>
        <v>71.73</v>
      </c>
    </row>
    <row r="98" spans="1:9" ht="22" customHeight="1" x14ac:dyDescent="0.35">
      <c r="A98" s="6" t="s">
        <v>190</v>
      </c>
      <c r="B98" s="14" t="s">
        <v>191</v>
      </c>
      <c r="C98" s="7">
        <v>295.19</v>
      </c>
      <c r="D98" s="8">
        <v>6.9999999999999999E-4</v>
      </c>
      <c r="E98" s="7">
        <f t="shared" si="6"/>
        <v>0.21</v>
      </c>
      <c r="F98" s="8">
        <v>0.57889999999999997</v>
      </c>
      <c r="G98" s="7">
        <f t="shared" si="7"/>
        <v>170.89</v>
      </c>
      <c r="H98" s="8">
        <v>1.0200000000000001E-2</v>
      </c>
      <c r="I98" s="7">
        <f t="shared" si="8"/>
        <v>3.01</v>
      </c>
    </row>
    <row r="99" spans="1:9" ht="22" customHeight="1" x14ac:dyDescent="0.35">
      <c r="A99" s="6" t="s">
        <v>192</v>
      </c>
      <c r="B99" s="14" t="s">
        <v>193</v>
      </c>
      <c r="C99" s="7">
        <v>692.52</v>
      </c>
      <c r="D99" s="8">
        <v>2E-3</v>
      </c>
      <c r="E99" s="7">
        <f t="shared" ref="E99:E130" si="9">ROUND(C99*D99,2)</f>
        <v>1.39</v>
      </c>
      <c r="F99" s="8">
        <v>0.31900000000000001</v>
      </c>
      <c r="G99" s="7">
        <f t="shared" ref="G99:G130" si="10">ROUND(C99*F99,2)</f>
        <v>220.91</v>
      </c>
      <c r="H99" s="8">
        <v>2.53E-2</v>
      </c>
      <c r="I99" s="7">
        <f t="shared" ref="I99:I130" si="11">ROUND(C99*H99,2)</f>
        <v>17.52</v>
      </c>
    </row>
    <row r="100" spans="1:9" ht="22" customHeight="1" x14ac:dyDescent="0.35">
      <c r="A100" s="6" t="s">
        <v>194</v>
      </c>
      <c r="B100" s="14" t="s">
        <v>195</v>
      </c>
      <c r="C100" s="7">
        <v>890.29</v>
      </c>
      <c r="D100" s="8">
        <v>3.5999999999999999E-3</v>
      </c>
      <c r="E100" s="7">
        <f t="shared" si="9"/>
        <v>3.21</v>
      </c>
      <c r="F100" s="8">
        <v>5.0500000000000003E-2</v>
      </c>
      <c r="G100" s="7">
        <f t="shared" si="10"/>
        <v>44.96</v>
      </c>
      <c r="H100" s="8">
        <v>2.1600000000000001E-2</v>
      </c>
      <c r="I100" s="7">
        <f t="shared" si="11"/>
        <v>19.23</v>
      </c>
    </row>
    <row r="101" spans="1:9" ht="22" customHeight="1" x14ac:dyDescent="0.35">
      <c r="A101" s="6" t="s">
        <v>196</v>
      </c>
      <c r="B101" s="14" t="s">
        <v>197</v>
      </c>
      <c r="C101" s="7">
        <v>3439.01</v>
      </c>
      <c r="D101" s="8">
        <v>7.9799999999999996E-2</v>
      </c>
      <c r="E101" s="7">
        <f t="shared" si="9"/>
        <v>274.43</v>
      </c>
      <c r="F101" s="8">
        <v>5.8299999999999998E-2</v>
      </c>
      <c r="G101" s="7">
        <f t="shared" si="10"/>
        <v>200.49</v>
      </c>
      <c r="H101" s="8">
        <v>1.3100000000000001E-2</v>
      </c>
      <c r="I101" s="7">
        <f t="shared" si="11"/>
        <v>45.05</v>
      </c>
    </row>
    <row r="102" spans="1:9" ht="22" customHeight="1" x14ac:dyDescent="0.35">
      <c r="A102" s="6" t="s">
        <v>198</v>
      </c>
      <c r="B102" s="14" t="s">
        <v>199</v>
      </c>
      <c r="C102" s="7">
        <v>6562.9</v>
      </c>
      <c r="D102" s="8">
        <v>0.5181</v>
      </c>
      <c r="E102" s="7">
        <f t="shared" si="9"/>
        <v>3400.24</v>
      </c>
      <c r="F102" s="8">
        <v>1.3299999999999999E-2</v>
      </c>
      <c r="G102" s="7">
        <f t="shared" si="10"/>
        <v>87.29</v>
      </c>
      <c r="H102" s="8">
        <v>2.3999999999999998E-3</v>
      </c>
      <c r="I102" s="7">
        <f t="shared" si="11"/>
        <v>15.75</v>
      </c>
    </row>
    <row r="103" spans="1:9" ht="22" customHeight="1" x14ac:dyDescent="0.35">
      <c r="A103" s="6" t="s">
        <v>200</v>
      </c>
      <c r="B103" s="14" t="s">
        <v>201</v>
      </c>
      <c r="C103" s="7">
        <v>12470.31</v>
      </c>
      <c r="D103" s="8">
        <v>0.26169999999999999</v>
      </c>
      <c r="E103" s="7">
        <f t="shared" si="9"/>
        <v>3263.48</v>
      </c>
      <c r="F103" s="8">
        <v>1.35E-2</v>
      </c>
      <c r="G103" s="7">
        <f t="shared" si="10"/>
        <v>168.35</v>
      </c>
      <c r="H103" s="8">
        <v>3.5000000000000001E-3</v>
      </c>
      <c r="I103" s="7">
        <f t="shared" si="11"/>
        <v>43.65</v>
      </c>
    </row>
    <row r="104" spans="1:9" ht="22" customHeight="1" x14ac:dyDescent="0.35">
      <c r="A104" s="6" t="s">
        <v>202</v>
      </c>
      <c r="B104" s="14" t="s">
        <v>203</v>
      </c>
      <c r="C104" s="7">
        <v>21444.39</v>
      </c>
      <c r="D104" s="8">
        <v>0.82189999999999996</v>
      </c>
      <c r="E104" s="7">
        <f t="shared" si="9"/>
        <v>17625.14</v>
      </c>
      <c r="F104" s="8">
        <v>7.7999999999999996E-3</v>
      </c>
      <c r="G104" s="7">
        <f t="shared" si="10"/>
        <v>167.27</v>
      </c>
      <c r="H104" s="8">
        <v>1.6999999999999999E-3</v>
      </c>
      <c r="I104" s="7">
        <f t="shared" si="11"/>
        <v>36.46</v>
      </c>
    </row>
    <row r="105" spans="1:9" ht="22" customHeight="1" x14ac:dyDescent="0.35">
      <c r="A105" s="6" t="s">
        <v>204</v>
      </c>
      <c r="B105" s="14" t="s">
        <v>205</v>
      </c>
      <c r="C105" s="7">
        <v>30473.59</v>
      </c>
      <c r="D105" s="8">
        <v>0.81279999999999997</v>
      </c>
      <c r="E105" s="7">
        <f t="shared" si="9"/>
        <v>24768.93</v>
      </c>
      <c r="F105" s="8">
        <v>7.9000000000000008E-3</v>
      </c>
      <c r="G105" s="7">
        <f t="shared" si="10"/>
        <v>240.74</v>
      </c>
      <c r="H105" s="8">
        <v>1.9E-3</v>
      </c>
      <c r="I105" s="7">
        <f t="shared" si="11"/>
        <v>57.9</v>
      </c>
    </row>
    <row r="106" spans="1:9" ht="22" customHeight="1" x14ac:dyDescent="0.35">
      <c r="A106" s="6" t="s">
        <v>206</v>
      </c>
      <c r="B106" s="14" t="s">
        <v>207</v>
      </c>
      <c r="C106" s="7">
        <v>17674.12</v>
      </c>
      <c r="D106" s="8">
        <v>0.7107</v>
      </c>
      <c r="E106" s="7">
        <f t="shared" si="9"/>
        <v>12561</v>
      </c>
      <c r="F106" s="8">
        <v>2.69E-2</v>
      </c>
      <c r="G106" s="7">
        <f t="shared" si="10"/>
        <v>475.43</v>
      </c>
      <c r="H106" s="8">
        <v>3.0999999999999999E-3</v>
      </c>
      <c r="I106" s="7">
        <f t="shared" si="11"/>
        <v>54.79</v>
      </c>
    </row>
    <row r="107" spans="1:9" ht="22" customHeight="1" x14ac:dyDescent="0.35">
      <c r="A107" s="6" t="s">
        <v>208</v>
      </c>
      <c r="B107" s="14" t="s">
        <v>209</v>
      </c>
      <c r="C107" s="7">
        <v>548.6</v>
      </c>
      <c r="D107" s="8">
        <v>1E-4</v>
      </c>
      <c r="E107" s="7">
        <f t="shared" si="9"/>
        <v>0.05</v>
      </c>
      <c r="F107" s="8">
        <v>4.0599999999999997E-2</v>
      </c>
      <c r="G107" s="7">
        <f t="shared" si="10"/>
        <v>22.27</v>
      </c>
      <c r="H107" s="8">
        <v>2.9999999999999997E-4</v>
      </c>
      <c r="I107" s="7">
        <f t="shared" si="11"/>
        <v>0.16</v>
      </c>
    </row>
    <row r="108" spans="1:9" ht="22" customHeight="1" x14ac:dyDescent="0.35">
      <c r="A108" s="6" t="s">
        <v>210</v>
      </c>
      <c r="B108" s="14" t="s">
        <v>211</v>
      </c>
      <c r="C108" s="7">
        <v>2280.73</v>
      </c>
      <c r="D108" s="8">
        <v>0.1021</v>
      </c>
      <c r="E108" s="7">
        <f t="shared" si="9"/>
        <v>232.86</v>
      </c>
      <c r="F108" s="8">
        <v>0.12920000000000001</v>
      </c>
      <c r="G108" s="7">
        <f t="shared" si="10"/>
        <v>294.67</v>
      </c>
      <c r="H108" s="8">
        <v>2.1100000000000001E-2</v>
      </c>
      <c r="I108" s="7">
        <f t="shared" si="11"/>
        <v>48.12</v>
      </c>
    </row>
    <row r="109" spans="1:9" ht="22" customHeight="1" x14ac:dyDescent="0.35">
      <c r="A109" s="6" t="s">
        <v>212</v>
      </c>
      <c r="B109" s="14" t="s">
        <v>213</v>
      </c>
      <c r="C109" s="7">
        <v>4022.86</v>
      </c>
      <c r="D109" s="8">
        <v>7.3400000000000007E-2</v>
      </c>
      <c r="E109" s="7">
        <f t="shared" si="9"/>
        <v>295.27999999999997</v>
      </c>
      <c r="F109" s="8">
        <v>8.9300000000000004E-2</v>
      </c>
      <c r="G109" s="7">
        <f t="shared" si="10"/>
        <v>359.24</v>
      </c>
      <c r="H109" s="8">
        <v>9.5999999999999992E-3</v>
      </c>
      <c r="I109" s="7">
        <f t="shared" si="11"/>
        <v>38.619999999999997</v>
      </c>
    </row>
    <row r="110" spans="1:9" ht="22" customHeight="1" x14ac:dyDescent="0.35">
      <c r="A110" s="6" t="s">
        <v>214</v>
      </c>
      <c r="B110" s="14" t="s">
        <v>215</v>
      </c>
      <c r="C110" s="7">
        <v>5159.71</v>
      </c>
      <c r="D110" s="8">
        <v>0.34899999999999998</v>
      </c>
      <c r="E110" s="7">
        <f t="shared" si="9"/>
        <v>1800.74</v>
      </c>
      <c r="F110" s="8">
        <v>6.5500000000000003E-2</v>
      </c>
      <c r="G110" s="7">
        <f t="shared" si="10"/>
        <v>337.96</v>
      </c>
      <c r="H110" s="8">
        <v>9.7999999999999997E-3</v>
      </c>
      <c r="I110" s="7">
        <f t="shared" si="11"/>
        <v>50.57</v>
      </c>
    </row>
    <row r="111" spans="1:9" ht="22" customHeight="1" x14ac:dyDescent="0.35">
      <c r="A111" s="6" t="s">
        <v>216</v>
      </c>
      <c r="B111" s="14" t="s">
        <v>217</v>
      </c>
      <c r="C111" s="7">
        <v>14289.31</v>
      </c>
      <c r="D111" s="8">
        <v>0.4415</v>
      </c>
      <c r="E111" s="7">
        <f t="shared" si="9"/>
        <v>6308.73</v>
      </c>
      <c r="F111" s="8">
        <v>6.13E-2</v>
      </c>
      <c r="G111" s="7">
        <f t="shared" si="10"/>
        <v>875.93</v>
      </c>
      <c r="H111" s="8">
        <v>6.3E-3</v>
      </c>
      <c r="I111" s="7">
        <f t="shared" si="11"/>
        <v>90.02</v>
      </c>
    </row>
    <row r="112" spans="1:9" ht="22" customHeight="1" x14ac:dyDescent="0.35">
      <c r="A112" s="6" t="s">
        <v>218</v>
      </c>
      <c r="B112" s="14" t="s">
        <v>219</v>
      </c>
      <c r="C112" s="7">
        <v>15364.83</v>
      </c>
      <c r="D112" s="8">
        <v>2.7799999999999998E-2</v>
      </c>
      <c r="E112" s="7">
        <f t="shared" si="9"/>
        <v>427.14</v>
      </c>
      <c r="F112" s="8">
        <v>0.75849999999999995</v>
      </c>
      <c r="G112" s="7">
        <f t="shared" si="10"/>
        <v>11654.22</v>
      </c>
      <c r="H112" s="8">
        <v>5.5999999999999999E-3</v>
      </c>
      <c r="I112" s="7">
        <f t="shared" si="11"/>
        <v>86.04</v>
      </c>
    </row>
    <row r="113" spans="1:9" ht="22" customHeight="1" x14ac:dyDescent="0.35">
      <c r="A113" s="6" t="s">
        <v>348</v>
      </c>
      <c r="B113" s="14" t="s">
        <v>349</v>
      </c>
      <c r="C113" s="7">
        <v>16416.439999999999</v>
      </c>
      <c r="D113" s="8">
        <v>0.62219999999999998</v>
      </c>
      <c r="E113" s="7">
        <f t="shared" si="9"/>
        <v>10214.31</v>
      </c>
      <c r="F113" s="8">
        <v>3.3099999999999997E-2</v>
      </c>
      <c r="G113" s="7">
        <f t="shared" si="10"/>
        <v>543.38</v>
      </c>
      <c r="H113" s="8">
        <v>5.5999999999999999E-3</v>
      </c>
      <c r="I113" s="7">
        <f t="shared" si="11"/>
        <v>91.93</v>
      </c>
    </row>
    <row r="114" spans="1:9" ht="22" customHeight="1" x14ac:dyDescent="0.35">
      <c r="A114" s="6" t="s">
        <v>220</v>
      </c>
      <c r="B114" s="14" t="s">
        <v>221</v>
      </c>
      <c r="C114" s="7">
        <v>298.93</v>
      </c>
      <c r="D114" s="8">
        <v>7.7999999999999996E-3</v>
      </c>
      <c r="E114" s="7">
        <f t="shared" si="9"/>
        <v>2.33</v>
      </c>
      <c r="F114" s="8">
        <v>3.0700000000000002E-2</v>
      </c>
      <c r="G114" s="7">
        <f t="shared" si="10"/>
        <v>9.18</v>
      </c>
      <c r="H114" s="8">
        <v>2.5999999999999999E-3</v>
      </c>
      <c r="I114" s="7">
        <f t="shared" si="11"/>
        <v>0.78</v>
      </c>
    </row>
    <row r="115" spans="1:9" ht="22" customHeight="1" x14ac:dyDescent="0.35">
      <c r="A115" s="6" t="s">
        <v>222</v>
      </c>
      <c r="B115" s="14" t="s">
        <v>223</v>
      </c>
      <c r="C115" s="7">
        <v>968.54</v>
      </c>
      <c r="D115" s="8">
        <v>2.76E-2</v>
      </c>
      <c r="E115" s="7">
        <f t="shared" si="9"/>
        <v>26.73</v>
      </c>
      <c r="F115" s="8">
        <v>3.6700000000000003E-2</v>
      </c>
      <c r="G115" s="7">
        <f t="shared" si="10"/>
        <v>35.549999999999997</v>
      </c>
      <c r="H115" s="8">
        <v>4.1999999999999997E-3</v>
      </c>
      <c r="I115" s="7">
        <f t="shared" si="11"/>
        <v>4.07</v>
      </c>
    </row>
    <row r="116" spans="1:9" ht="22" customHeight="1" x14ac:dyDescent="0.35">
      <c r="A116" s="6" t="s">
        <v>224</v>
      </c>
      <c r="B116" s="14" t="s">
        <v>225</v>
      </c>
      <c r="C116" s="7">
        <v>2332.96</v>
      </c>
      <c r="D116" s="8">
        <v>1.66E-2</v>
      </c>
      <c r="E116" s="7">
        <f t="shared" si="9"/>
        <v>38.729999999999997</v>
      </c>
      <c r="F116" s="8">
        <v>5.91E-2</v>
      </c>
      <c r="G116" s="7">
        <f t="shared" si="10"/>
        <v>137.88</v>
      </c>
      <c r="H116" s="8">
        <v>1.06E-2</v>
      </c>
      <c r="I116" s="7">
        <f t="shared" si="11"/>
        <v>24.73</v>
      </c>
    </row>
    <row r="117" spans="1:9" ht="22" customHeight="1" x14ac:dyDescent="0.35">
      <c r="A117" s="6" t="s">
        <v>226</v>
      </c>
      <c r="B117" s="14" t="s">
        <v>227</v>
      </c>
      <c r="C117" s="7">
        <v>3771</v>
      </c>
      <c r="D117" s="8">
        <v>5.4399999999999997E-2</v>
      </c>
      <c r="E117" s="7">
        <f t="shared" si="9"/>
        <v>205.14</v>
      </c>
      <c r="F117" s="8">
        <v>6.0499999999999998E-2</v>
      </c>
      <c r="G117" s="7">
        <f t="shared" si="10"/>
        <v>228.15</v>
      </c>
      <c r="H117" s="8">
        <v>1.2699999999999999E-2</v>
      </c>
      <c r="I117" s="7">
        <f t="shared" si="11"/>
        <v>47.89</v>
      </c>
    </row>
    <row r="118" spans="1:9" ht="22" customHeight="1" x14ac:dyDescent="0.35">
      <c r="A118" s="6" t="s">
        <v>228</v>
      </c>
      <c r="B118" s="14" t="s">
        <v>229</v>
      </c>
      <c r="C118" s="7">
        <v>88.05</v>
      </c>
      <c r="D118" s="8">
        <v>8.0000000000000004E-4</v>
      </c>
      <c r="E118" s="7">
        <f t="shared" si="9"/>
        <v>7.0000000000000007E-2</v>
      </c>
      <c r="F118" s="8">
        <v>7.7000000000000002E-3</v>
      </c>
      <c r="G118" s="7">
        <f t="shared" si="10"/>
        <v>0.68</v>
      </c>
      <c r="H118" s="8">
        <v>5.9999999999999995E-4</v>
      </c>
      <c r="I118" s="7">
        <f t="shared" si="11"/>
        <v>0.05</v>
      </c>
    </row>
    <row r="119" spans="1:9" ht="22" customHeight="1" x14ac:dyDescent="0.35">
      <c r="A119" s="6" t="s">
        <v>230</v>
      </c>
      <c r="B119" s="14" t="s">
        <v>231</v>
      </c>
      <c r="C119" s="7">
        <v>106.34</v>
      </c>
      <c r="D119" s="8">
        <v>1E-4</v>
      </c>
      <c r="E119" s="7">
        <f t="shared" si="9"/>
        <v>0.01</v>
      </c>
      <c r="F119" s="8">
        <v>2.2000000000000001E-3</v>
      </c>
      <c r="G119" s="7">
        <f t="shared" si="10"/>
        <v>0.23</v>
      </c>
      <c r="H119" s="8">
        <v>2.0000000000000001E-4</v>
      </c>
      <c r="I119" s="7">
        <f t="shared" si="11"/>
        <v>0.02</v>
      </c>
    </row>
    <row r="120" spans="1:9" ht="22" customHeight="1" x14ac:dyDescent="0.35">
      <c r="A120" s="6" t="s">
        <v>232</v>
      </c>
      <c r="B120" s="14" t="s">
        <v>233</v>
      </c>
      <c r="C120" s="7">
        <v>241.72</v>
      </c>
      <c r="D120" s="8">
        <v>8.9999999999999998E-4</v>
      </c>
      <c r="E120" s="7">
        <f t="shared" si="9"/>
        <v>0.22</v>
      </c>
      <c r="F120" s="8">
        <v>3.3E-3</v>
      </c>
      <c r="G120" s="7">
        <f t="shared" si="10"/>
        <v>0.8</v>
      </c>
      <c r="H120" s="8">
        <v>1.1999999999999999E-3</v>
      </c>
      <c r="I120" s="7">
        <f t="shared" si="11"/>
        <v>0.28999999999999998</v>
      </c>
    </row>
    <row r="121" spans="1:9" ht="22" customHeight="1" x14ac:dyDescent="0.35">
      <c r="A121" s="6" t="s">
        <v>234</v>
      </c>
      <c r="B121" s="14" t="s">
        <v>235</v>
      </c>
      <c r="C121" s="7">
        <v>548.29999999999995</v>
      </c>
      <c r="D121" s="8">
        <v>2.9999999999999997E-4</v>
      </c>
      <c r="E121" s="7">
        <f t="shared" si="9"/>
        <v>0.16</v>
      </c>
      <c r="F121" s="8">
        <v>4.1999999999999997E-3</v>
      </c>
      <c r="G121" s="7">
        <f t="shared" si="10"/>
        <v>2.2999999999999998</v>
      </c>
      <c r="H121" s="8">
        <v>4.3E-3</v>
      </c>
      <c r="I121" s="7">
        <f t="shared" si="11"/>
        <v>2.36</v>
      </c>
    </row>
    <row r="122" spans="1:9" ht="22" customHeight="1" x14ac:dyDescent="0.35">
      <c r="A122" s="6" t="s">
        <v>236</v>
      </c>
      <c r="B122" s="14" t="s">
        <v>237</v>
      </c>
      <c r="C122" s="7">
        <v>178.02</v>
      </c>
      <c r="D122" s="8">
        <v>2.0000000000000001E-4</v>
      </c>
      <c r="E122" s="7">
        <f t="shared" si="9"/>
        <v>0.04</v>
      </c>
      <c r="F122" s="8">
        <v>2.76E-2</v>
      </c>
      <c r="G122" s="7">
        <f t="shared" si="10"/>
        <v>4.91</v>
      </c>
      <c r="H122" s="8">
        <v>0.20269999999999999</v>
      </c>
      <c r="I122" s="7">
        <f t="shared" si="11"/>
        <v>36.08</v>
      </c>
    </row>
    <row r="123" spans="1:9" ht="22" customHeight="1" x14ac:dyDescent="0.35">
      <c r="A123" s="6" t="s">
        <v>238</v>
      </c>
      <c r="B123" s="14" t="s">
        <v>239</v>
      </c>
      <c r="C123" s="7">
        <v>357.13</v>
      </c>
      <c r="D123" s="8">
        <v>4.0000000000000002E-4</v>
      </c>
      <c r="E123" s="7">
        <f t="shared" si="9"/>
        <v>0.14000000000000001</v>
      </c>
      <c r="F123" s="8">
        <v>2.76E-2</v>
      </c>
      <c r="G123" s="7">
        <f t="shared" si="10"/>
        <v>9.86</v>
      </c>
      <c r="H123" s="8">
        <v>0.17649999999999999</v>
      </c>
      <c r="I123" s="7">
        <f t="shared" si="11"/>
        <v>63.03</v>
      </c>
    </row>
    <row r="124" spans="1:9" ht="22" customHeight="1" x14ac:dyDescent="0.35">
      <c r="A124" s="6" t="s">
        <v>240</v>
      </c>
      <c r="B124" s="14" t="s">
        <v>241</v>
      </c>
      <c r="C124" s="7">
        <v>790.06</v>
      </c>
      <c r="D124" s="8">
        <v>2.0000000000000001E-4</v>
      </c>
      <c r="E124" s="7">
        <f t="shared" si="9"/>
        <v>0.16</v>
      </c>
      <c r="F124" s="8">
        <v>1.3899999999999999E-2</v>
      </c>
      <c r="G124" s="7">
        <f t="shared" si="10"/>
        <v>10.98</v>
      </c>
      <c r="H124" s="8">
        <v>0.15409999999999999</v>
      </c>
      <c r="I124" s="7">
        <f t="shared" si="11"/>
        <v>121.75</v>
      </c>
    </row>
    <row r="125" spans="1:9" ht="22" customHeight="1" x14ac:dyDescent="0.35">
      <c r="A125" s="6" t="s">
        <v>242</v>
      </c>
      <c r="B125" s="14" t="s">
        <v>243</v>
      </c>
      <c r="C125" s="7">
        <v>401.83</v>
      </c>
      <c r="D125" s="8">
        <v>2.0000000000000001E-4</v>
      </c>
      <c r="E125" s="7">
        <f t="shared" si="9"/>
        <v>0.08</v>
      </c>
      <c r="F125" s="8">
        <v>8.9999999999999993E-3</v>
      </c>
      <c r="G125" s="7">
        <f t="shared" si="10"/>
        <v>3.62</v>
      </c>
      <c r="H125" s="8">
        <v>0.14499999999999999</v>
      </c>
      <c r="I125" s="7">
        <f t="shared" si="11"/>
        <v>58.27</v>
      </c>
    </row>
    <row r="126" spans="1:9" ht="22" customHeight="1" x14ac:dyDescent="0.35">
      <c r="A126" s="6" t="s">
        <v>244</v>
      </c>
      <c r="B126" s="14" t="s">
        <v>245</v>
      </c>
      <c r="C126" s="7">
        <v>538.27</v>
      </c>
      <c r="D126" s="8">
        <v>1.6999999999999999E-3</v>
      </c>
      <c r="E126" s="7">
        <f t="shared" si="9"/>
        <v>0.92</v>
      </c>
      <c r="F126" s="8">
        <v>0.1071</v>
      </c>
      <c r="G126" s="7">
        <f t="shared" si="10"/>
        <v>57.65</v>
      </c>
      <c r="H126" s="8">
        <v>0.21</v>
      </c>
      <c r="I126" s="7">
        <f t="shared" si="11"/>
        <v>113.04</v>
      </c>
    </row>
    <row r="127" spans="1:9" ht="22" customHeight="1" x14ac:dyDescent="0.35">
      <c r="A127" s="6" t="s">
        <v>246</v>
      </c>
      <c r="B127" s="14" t="s">
        <v>247</v>
      </c>
      <c r="C127" s="7">
        <v>1305.48</v>
      </c>
      <c r="D127" s="8">
        <v>1E-4</v>
      </c>
      <c r="E127" s="7">
        <f t="shared" si="9"/>
        <v>0.13</v>
      </c>
      <c r="F127" s="8">
        <v>4.7000000000000002E-3</v>
      </c>
      <c r="G127" s="7">
        <f t="shared" si="10"/>
        <v>6.14</v>
      </c>
      <c r="H127" s="8">
        <v>0.21160000000000001</v>
      </c>
      <c r="I127" s="7">
        <f t="shared" si="11"/>
        <v>276.24</v>
      </c>
    </row>
    <row r="128" spans="1:9" ht="22" customHeight="1" x14ac:dyDescent="0.35">
      <c r="A128" s="6" t="s">
        <v>248</v>
      </c>
      <c r="B128" s="14" t="s">
        <v>249</v>
      </c>
      <c r="C128" s="7">
        <v>1458.59</v>
      </c>
      <c r="D128" s="8">
        <v>0</v>
      </c>
      <c r="E128" s="7">
        <f t="shared" si="9"/>
        <v>0</v>
      </c>
      <c r="F128" s="8">
        <v>1.4800000000000001E-2</v>
      </c>
      <c r="G128" s="7">
        <f t="shared" si="10"/>
        <v>21.59</v>
      </c>
      <c r="H128" s="8">
        <v>0.1195</v>
      </c>
      <c r="I128" s="7">
        <f t="shared" si="11"/>
        <v>174.3</v>
      </c>
    </row>
    <row r="129" spans="1:9" ht="22" customHeight="1" x14ac:dyDescent="0.35">
      <c r="A129" s="6" t="s">
        <v>250</v>
      </c>
      <c r="B129" s="14" t="s">
        <v>251</v>
      </c>
      <c r="C129" s="7">
        <v>132.77000000000001</v>
      </c>
      <c r="D129" s="8">
        <v>0</v>
      </c>
      <c r="E129" s="7">
        <f t="shared" si="9"/>
        <v>0</v>
      </c>
      <c r="F129" s="8">
        <v>1E-4</v>
      </c>
      <c r="G129" s="7">
        <f t="shared" si="10"/>
        <v>0.01</v>
      </c>
      <c r="H129" s="8">
        <v>1E-4</v>
      </c>
      <c r="I129" s="7">
        <f t="shared" si="11"/>
        <v>0.01</v>
      </c>
    </row>
    <row r="130" spans="1:9" ht="22" customHeight="1" x14ac:dyDescent="0.35">
      <c r="A130" s="6" t="s">
        <v>252</v>
      </c>
      <c r="B130" s="14" t="s">
        <v>253</v>
      </c>
      <c r="C130" s="7">
        <v>366.07</v>
      </c>
      <c r="D130" s="8">
        <v>0</v>
      </c>
      <c r="E130" s="7">
        <f t="shared" si="9"/>
        <v>0</v>
      </c>
      <c r="F130" s="8">
        <v>6.1000000000000004E-3</v>
      </c>
      <c r="G130" s="7">
        <f t="shared" si="10"/>
        <v>2.23</v>
      </c>
      <c r="H130" s="8">
        <v>2.8999999999999998E-3</v>
      </c>
      <c r="I130" s="7">
        <f t="shared" si="11"/>
        <v>1.06</v>
      </c>
    </row>
    <row r="131" spans="1:9" ht="22" customHeight="1" x14ac:dyDescent="0.35">
      <c r="A131" s="6" t="s">
        <v>254</v>
      </c>
      <c r="B131" s="14" t="s">
        <v>255</v>
      </c>
      <c r="C131" s="7">
        <v>1368.26</v>
      </c>
      <c r="D131" s="8">
        <v>5.7000000000000002E-3</v>
      </c>
      <c r="E131" s="7">
        <f t="shared" ref="E131:E162" si="12">ROUND(C131*D131,2)</f>
        <v>7.8</v>
      </c>
      <c r="F131" s="8">
        <v>8.0000000000000004E-4</v>
      </c>
      <c r="G131" s="7">
        <f t="shared" ref="G131:G162" si="13">ROUND(C131*F131,2)</f>
        <v>1.0900000000000001</v>
      </c>
      <c r="H131" s="8">
        <v>0</v>
      </c>
      <c r="I131" s="7">
        <f t="shared" ref="I131:I162" si="14">ROUND(C131*H131,2)</f>
        <v>0</v>
      </c>
    </row>
    <row r="132" spans="1:9" ht="22" customHeight="1" x14ac:dyDescent="0.35">
      <c r="A132" s="6" t="s">
        <v>256</v>
      </c>
      <c r="B132" s="14" t="s">
        <v>257</v>
      </c>
      <c r="C132" s="7">
        <v>109.5</v>
      </c>
      <c r="D132" s="8">
        <v>0</v>
      </c>
      <c r="E132" s="7">
        <f t="shared" si="12"/>
        <v>0</v>
      </c>
      <c r="F132" s="8">
        <v>5.1000000000000004E-3</v>
      </c>
      <c r="G132" s="7">
        <f t="shared" si="13"/>
        <v>0.56000000000000005</v>
      </c>
      <c r="H132" s="8">
        <v>0</v>
      </c>
      <c r="I132" s="7">
        <f t="shared" si="14"/>
        <v>0</v>
      </c>
    </row>
    <row r="133" spans="1:9" ht="22" customHeight="1" x14ac:dyDescent="0.35">
      <c r="A133" s="6" t="s">
        <v>258</v>
      </c>
      <c r="B133" s="14" t="s">
        <v>259</v>
      </c>
      <c r="C133" s="7">
        <v>262.98</v>
      </c>
      <c r="D133" s="8">
        <v>0</v>
      </c>
      <c r="E133" s="7">
        <f t="shared" si="12"/>
        <v>0</v>
      </c>
      <c r="F133" s="8">
        <v>4.1999999999999997E-3</v>
      </c>
      <c r="G133" s="7">
        <f t="shared" si="13"/>
        <v>1.1000000000000001</v>
      </c>
      <c r="H133" s="8">
        <v>0</v>
      </c>
      <c r="I133" s="7">
        <f t="shared" si="14"/>
        <v>0</v>
      </c>
    </row>
    <row r="134" spans="1:9" ht="22" customHeight="1" x14ac:dyDescent="0.35">
      <c r="A134" s="6" t="s">
        <v>260</v>
      </c>
      <c r="B134" s="14" t="s">
        <v>261</v>
      </c>
      <c r="C134" s="7">
        <v>578.47</v>
      </c>
      <c r="D134" s="8">
        <v>0</v>
      </c>
      <c r="E134" s="7">
        <f t="shared" si="12"/>
        <v>0</v>
      </c>
      <c r="F134" s="8">
        <v>3.0000000000000001E-3</v>
      </c>
      <c r="G134" s="7">
        <f t="shared" si="13"/>
        <v>1.74</v>
      </c>
      <c r="H134" s="8">
        <v>0</v>
      </c>
      <c r="I134" s="7">
        <f t="shared" si="14"/>
        <v>0</v>
      </c>
    </row>
    <row r="135" spans="1:9" ht="22" customHeight="1" x14ac:dyDescent="0.35">
      <c r="A135" s="6" t="s">
        <v>262</v>
      </c>
      <c r="B135" s="14" t="s">
        <v>263</v>
      </c>
      <c r="C135" s="7">
        <v>693.81</v>
      </c>
      <c r="D135" s="8">
        <v>4.0000000000000002E-4</v>
      </c>
      <c r="E135" s="7">
        <f t="shared" si="12"/>
        <v>0.28000000000000003</v>
      </c>
      <c r="F135" s="8">
        <v>6.9999999999999999E-4</v>
      </c>
      <c r="G135" s="7">
        <f t="shared" si="13"/>
        <v>0.49</v>
      </c>
      <c r="H135" s="8">
        <v>0</v>
      </c>
      <c r="I135" s="7">
        <f t="shared" si="14"/>
        <v>0</v>
      </c>
    </row>
    <row r="136" spans="1:9" ht="22" customHeight="1" x14ac:dyDescent="0.35">
      <c r="A136" s="6" t="s">
        <v>264</v>
      </c>
      <c r="B136" s="14" t="s">
        <v>265</v>
      </c>
      <c r="C136" s="7">
        <v>1275.51</v>
      </c>
      <c r="D136" s="8">
        <v>0</v>
      </c>
      <c r="E136" s="7">
        <f t="shared" si="12"/>
        <v>0</v>
      </c>
      <c r="F136" s="8">
        <v>4.1999999999999997E-3</v>
      </c>
      <c r="G136" s="7">
        <f t="shared" si="13"/>
        <v>5.36</v>
      </c>
      <c r="H136" s="8">
        <v>0</v>
      </c>
      <c r="I136" s="7">
        <f t="shared" si="14"/>
        <v>0</v>
      </c>
    </row>
    <row r="137" spans="1:9" ht="22" customHeight="1" x14ac:dyDescent="0.35">
      <c r="A137" s="6" t="s">
        <v>266</v>
      </c>
      <c r="B137" s="14" t="s">
        <v>267</v>
      </c>
      <c r="C137" s="7">
        <v>1755.91</v>
      </c>
      <c r="D137" s="8">
        <v>0</v>
      </c>
      <c r="E137" s="7">
        <f t="shared" si="12"/>
        <v>0</v>
      </c>
      <c r="F137" s="8">
        <v>1.4E-3</v>
      </c>
      <c r="G137" s="7">
        <f t="shared" si="13"/>
        <v>2.46</v>
      </c>
      <c r="H137" s="8">
        <v>0</v>
      </c>
      <c r="I137" s="7">
        <f t="shared" si="14"/>
        <v>0</v>
      </c>
    </row>
    <row r="138" spans="1:9" ht="22" customHeight="1" x14ac:dyDescent="0.35">
      <c r="A138" s="6" t="s">
        <v>268</v>
      </c>
      <c r="B138" s="14" t="s">
        <v>269</v>
      </c>
      <c r="C138" s="7">
        <v>7644.49</v>
      </c>
      <c r="D138" s="8">
        <v>2.8E-3</v>
      </c>
      <c r="E138" s="7">
        <f t="shared" si="12"/>
        <v>21.4</v>
      </c>
      <c r="F138" s="8">
        <v>1.29E-2</v>
      </c>
      <c r="G138" s="7">
        <f t="shared" si="13"/>
        <v>98.61</v>
      </c>
      <c r="H138" s="8">
        <v>3.0999999999999999E-3</v>
      </c>
      <c r="I138" s="7">
        <f t="shared" si="14"/>
        <v>23.7</v>
      </c>
    </row>
    <row r="139" spans="1:9" ht="22" customHeight="1" x14ac:dyDescent="0.35">
      <c r="A139" s="6" t="s">
        <v>270</v>
      </c>
      <c r="B139" s="14" t="s">
        <v>271</v>
      </c>
      <c r="C139" s="7">
        <v>224.13</v>
      </c>
      <c r="D139" s="8">
        <v>2.5000000000000001E-3</v>
      </c>
      <c r="E139" s="7">
        <f t="shared" si="12"/>
        <v>0.56000000000000005</v>
      </c>
      <c r="F139" s="8">
        <v>0.98280000000000001</v>
      </c>
      <c r="G139" s="7">
        <f t="shared" si="13"/>
        <v>220.27</v>
      </c>
      <c r="H139" s="8">
        <v>1.0200000000000001E-2</v>
      </c>
      <c r="I139" s="7">
        <f t="shared" si="14"/>
        <v>2.29</v>
      </c>
    </row>
    <row r="140" spans="1:9" ht="22" customHeight="1" x14ac:dyDescent="0.35">
      <c r="A140" s="6" t="s">
        <v>272</v>
      </c>
      <c r="B140" s="14" t="s">
        <v>273</v>
      </c>
      <c r="C140" s="7">
        <v>53.43</v>
      </c>
      <c r="D140" s="8">
        <v>1.8E-3</v>
      </c>
      <c r="E140" s="7">
        <f t="shared" si="12"/>
        <v>0.1</v>
      </c>
      <c r="F140" s="8">
        <v>3.0999999999999999E-3</v>
      </c>
      <c r="G140" s="7">
        <f t="shared" si="13"/>
        <v>0.17</v>
      </c>
      <c r="H140" s="8">
        <v>5.9999999999999995E-4</v>
      </c>
      <c r="I140" s="7">
        <f t="shared" si="14"/>
        <v>0.03</v>
      </c>
    </row>
    <row r="141" spans="1:9" ht="22" customHeight="1" x14ac:dyDescent="0.35">
      <c r="A141" s="6" t="s">
        <v>274</v>
      </c>
      <c r="B141" s="14" t="s">
        <v>275</v>
      </c>
      <c r="C141" s="7">
        <v>171.36</v>
      </c>
      <c r="D141" s="8">
        <v>2.7000000000000001E-3</v>
      </c>
      <c r="E141" s="7">
        <f t="shared" si="12"/>
        <v>0.46</v>
      </c>
      <c r="F141" s="8">
        <v>8.0100000000000005E-2</v>
      </c>
      <c r="G141" s="7">
        <f t="shared" si="13"/>
        <v>13.73</v>
      </c>
      <c r="H141" s="8">
        <v>6.9999999999999999E-4</v>
      </c>
      <c r="I141" s="7">
        <f t="shared" si="14"/>
        <v>0.12</v>
      </c>
    </row>
    <row r="142" spans="1:9" ht="22" customHeight="1" x14ac:dyDescent="0.35">
      <c r="A142" s="6" t="s">
        <v>276</v>
      </c>
      <c r="B142" s="14" t="s">
        <v>277</v>
      </c>
      <c r="C142" s="7">
        <v>359.72</v>
      </c>
      <c r="D142" s="8">
        <v>7.1999999999999998E-3</v>
      </c>
      <c r="E142" s="7">
        <f t="shared" si="12"/>
        <v>2.59</v>
      </c>
      <c r="F142" s="8">
        <v>0.1207</v>
      </c>
      <c r="G142" s="7">
        <f t="shared" si="13"/>
        <v>43.42</v>
      </c>
      <c r="H142" s="8">
        <v>1.6000000000000001E-3</v>
      </c>
      <c r="I142" s="7">
        <f t="shared" si="14"/>
        <v>0.57999999999999996</v>
      </c>
    </row>
    <row r="143" spans="1:9" ht="22" customHeight="1" x14ac:dyDescent="0.35">
      <c r="A143" s="6" t="s">
        <v>278</v>
      </c>
      <c r="B143" s="14" t="s">
        <v>279</v>
      </c>
      <c r="C143" s="7">
        <v>816.9</v>
      </c>
      <c r="D143" s="8">
        <v>1.72E-2</v>
      </c>
      <c r="E143" s="7">
        <f t="shared" si="12"/>
        <v>14.05</v>
      </c>
      <c r="F143" s="8">
        <v>1.7100000000000001E-2</v>
      </c>
      <c r="G143" s="7">
        <f t="shared" si="13"/>
        <v>13.97</v>
      </c>
      <c r="H143" s="8">
        <v>3.8E-3</v>
      </c>
      <c r="I143" s="7">
        <f t="shared" si="14"/>
        <v>3.1</v>
      </c>
    </row>
    <row r="144" spans="1:9" ht="22" customHeight="1" x14ac:dyDescent="0.35">
      <c r="A144" s="6" t="s">
        <v>280</v>
      </c>
      <c r="B144" s="14" t="s">
        <v>281</v>
      </c>
      <c r="C144" s="7">
        <v>46.14</v>
      </c>
      <c r="D144" s="8">
        <v>0</v>
      </c>
      <c r="E144" s="7">
        <f t="shared" si="12"/>
        <v>0</v>
      </c>
      <c r="F144" s="8">
        <v>5.7999999999999996E-3</v>
      </c>
      <c r="G144" s="7">
        <f t="shared" si="13"/>
        <v>0.27</v>
      </c>
      <c r="H144" s="8">
        <v>0</v>
      </c>
      <c r="I144" s="7">
        <f t="shared" si="14"/>
        <v>0</v>
      </c>
    </row>
    <row r="145" spans="1:9" ht="22" customHeight="1" x14ac:dyDescent="0.35">
      <c r="A145" s="6" t="s">
        <v>282</v>
      </c>
      <c r="B145" s="14" t="s">
        <v>283</v>
      </c>
      <c r="C145" s="7">
        <v>71.17</v>
      </c>
      <c r="D145" s="8">
        <v>0</v>
      </c>
      <c r="E145" s="7">
        <f t="shared" si="12"/>
        <v>0</v>
      </c>
      <c r="F145" s="8">
        <v>0.72989999999999999</v>
      </c>
      <c r="G145" s="7">
        <f t="shared" si="13"/>
        <v>51.95</v>
      </c>
      <c r="H145" s="8">
        <v>5.9999999999999995E-4</v>
      </c>
      <c r="I145" s="7">
        <f t="shared" si="14"/>
        <v>0.04</v>
      </c>
    </row>
    <row r="146" spans="1:9" ht="22" customHeight="1" x14ac:dyDescent="0.35">
      <c r="A146" s="6" t="s">
        <v>284</v>
      </c>
      <c r="B146" s="14" t="s">
        <v>285</v>
      </c>
      <c r="C146" s="7">
        <v>210.69</v>
      </c>
      <c r="D146" s="8">
        <v>5.9999999999999995E-4</v>
      </c>
      <c r="E146" s="7">
        <f t="shared" si="12"/>
        <v>0.13</v>
      </c>
      <c r="F146" s="8">
        <v>0.88139999999999996</v>
      </c>
      <c r="G146" s="7">
        <f t="shared" si="13"/>
        <v>185.7</v>
      </c>
      <c r="H146" s="8">
        <v>4.0000000000000001E-3</v>
      </c>
      <c r="I146" s="7">
        <f t="shared" si="14"/>
        <v>0.84</v>
      </c>
    </row>
    <row r="147" spans="1:9" ht="22" customHeight="1" x14ac:dyDescent="0.35">
      <c r="A147" s="6" t="s">
        <v>286</v>
      </c>
      <c r="B147" s="14" t="s">
        <v>287</v>
      </c>
      <c r="C147" s="7">
        <v>331.69</v>
      </c>
      <c r="D147" s="8">
        <v>1E-4</v>
      </c>
      <c r="E147" s="7">
        <f t="shared" si="12"/>
        <v>0.03</v>
      </c>
      <c r="F147" s="8">
        <v>0.98529999999999995</v>
      </c>
      <c r="G147" s="7">
        <f t="shared" si="13"/>
        <v>326.81</v>
      </c>
      <c r="H147" s="8">
        <v>1.6000000000000001E-3</v>
      </c>
      <c r="I147" s="7">
        <f t="shared" si="14"/>
        <v>0.53</v>
      </c>
    </row>
    <row r="148" spans="1:9" ht="22" customHeight="1" x14ac:dyDescent="0.35">
      <c r="A148" s="6" t="s">
        <v>288</v>
      </c>
      <c r="B148" s="14" t="s">
        <v>289</v>
      </c>
      <c r="C148" s="7">
        <v>156.46</v>
      </c>
      <c r="D148" s="8">
        <v>2.9999999999999997E-4</v>
      </c>
      <c r="E148" s="7">
        <f t="shared" si="12"/>
        <v>0.05</v>
      </c>
      <c r="F148" s="8">
        <v>3.7000000000000002E-3</v>
      </c>
      <c r="G148" s="7">
        <f t="shared" si="13"/>
        <v>0.57999999999999996</v>
      </c>
      <c r="H148" s="8">
        <v>1E-4</v>
      </c>
      <c r="I148" s="7">
        <f t="shared" si="14"/>
        <v>0.02</v>
      </c>
    </row>
    <row r="149" spans="1:9" ht="22" customHeight="1" x14ac:dyDescent="0.35">
      <c r="A149" s="6" t="s">
        <v>290</v>
      </c>
      <c r="B149" s="14" t="s">
        <v>291</v>
      </c>
      <c r="C149" s="7">
        <v>311.39999999999998</v>
      </c>
      <c r="D149" s="8">
        <v>1E-4</v>
      </c>
      <c r="E149" s="7">
        <f t="shared" si="12"/>
        <v>0.03</v>
      </c>
      <c r="F149" s="8">
        <v>5.7999999999999996E-3</v>
      </c>
      <c r="G149" s="7">
        <f t="shared" si="13"/>
        <v>1.81</v>
      </c>
      <c r="H149" s="8">
        <v>1.01E-2</v>
      </c>
      <c r="I149" s="7">
        <f t="shared" si="14"/>
        <v>3.15</v>
      </c>
    </row>
    <row r="150" spans="1:9" ht="22" customHeight="1" x14ac:dyDescent="0.35">
      <c r="A150" s="6" t="s">
        <v>292</v>
      </c>
      <c r="B150" s="14" t="s">
        <v>293</v>
      </c>
      <c r="C150" s="7">
        <v>530.6</v>
      </c>
      <c r="D150" s="8">
        <v>1.6000000000000001E-3</v>
      </c>
      <c r="E150" s="7">
        <f t="shared" si="12"/>
        <v>0.85</v>
      </c>
      <c r="F150" s="8">
        <v>5.6300000000000003E-2</v>
      </c>
      <c r="G150" s="7">
        <f t="shared" si="13"/>
        <v>29.87</v>
      </c>
      <c r="H150" s="8">
        <v>5.7000000000000002E-3</v>
      </c>
      <c r="I150" s="7">
        <f t="shared" si="14"/>
        <v>3.02</v>
      </c>
    </row>
    <row r="151" spans="1:9" ht="22" customHeight="1" x14ac:dyDescent="0.35">
      <c r="A151" s="6" t="s">
        <v>294</v>
      </c>
      <c r="B151" s="14" t="s">
        <v>295</v>
      </c>
      <c r="C151" s="7">
        <v>1017.39</v>
      </c>
      <c r="D151" s="8">
        <v>0</v>
      </c>
      <c r="E151" s="7">
        <f t="shared" si="12"/>
        <v>0</v>
      </c>
      <c r="F151" s="8">
        <v>8.9999999999999998E-4</v>
      </c>
      <c r="G151" s="7">
        <f t="shared" si="13"/>
        <v>0.92</v>
      </c>
      <c r="H151" s="8">
        <v>0</v>
      </c>
      <c r="I151" s="7">
        <f t="shared" si="14"/>
        <v>0</v>
      </c>
    </row>
    <row r="152" spans="1:9" ht="22" customHeight="1" x14ac:dyDescent="0.35">
      <c r="A152" s="6" t="s">
        <v>296</v>
      </c>
      <c r="B152" s="14" t="s">
        <v>297</v>
      </c>
      <c r="C152" s="7">
        <v>24.49</v>
      </c>
      <c r="D152" s="8">
        <v>4.0000000000000002E-4</v>
      </c>
      <c r="E152" s="7">
        <f t="shared" si="12"/>
        <v>0.01</v>
      </c>
      <c r="F152" s="8">
        <v>4.4000000000000003E-3</v>
      </c>
      <c r="G152" s="7">
        <f t="shared" si="13"/>
        <v>0.11</v>
      </c>
      <c r="H152" s="8">
        <v>4.0000000000000002E-4</v>
      </c>
      <c r="I152" s="7">
        <f t="shared" si="14"/>
        <v>0.01</v>
      </c>
    </row>
    <row r="153" spans="1:9" ht="22" customHeight="1" x14ac:dyDescent="0.35">
      <c r="A153" s="6" t="s">
        <v>298</v>
      </c>
      <c r="B153" s="14" t="s">
        <v>299</v>
      </c>
      <c r="C153" s="7">
        <v>39.25</v>
      </c>
      <c r="D153" s="8">
        <v>2.9999999999999997E-4</v>
      </c>
      <c r="E153" s="7">
        <f t="shared" si="12"/>
        <v>0.01</v>
      </c>
      <c r="F153" s="8">
        <v>1E-3</v>
      </c>
      <c r="G153" s="7">
        <f t="shared" si="13"/>
        <v>0.04</v>
      </c>
      <c r="H153" s="8">
        <v>2.9999999999999997E-4</v>
      </c>
      <c r="I153" s="7">
        <f t="shared" si="14"/>
        <v>0.01</v>
      </c>
    </row>
    <row r="154" spans="1:9" ht="22" customHeight="1" x14ac:dyDescent="0.35">
      <c r="A154" s="6" t="s">
        <v>300</v>
      </c>
      <c r="B154" s="14" t="s">
        <v>301</v>
      </c>
      <c r="C154" s="7">
        <v>59.4</v>
      </c>
      <c r="D154" s="8">
        <v>6.9999999999999999E-4</v>
      </c>
      <c r="E154" s="7">
        <f t="shared" si="12"/>
        <v>0.04</v>
      </c>
      <c r="F154" s="8">
        <v>1.9800000000000002E-2</v>
      </c>
      <c r="G154" s="7">
        <f t="shared" si="13"/>
        <v>1.18</v>
      </c>
      <c r="H154" s="8">
        <v>1.2999999999999999E-3</v>
      </c>
      <c r="I154" s="7">
        <f t="shared" si="14"/>
        <v>0.08</v>
      </c>
    </row>
    <row r="155" spans="1:9" ht="22" customHeight="1" x14ac:dyDescent="0.35">
      <c r="A155" s="6" t="s">
        <v>302</v>
      </c>
      <c r="B155" s="14" t="s">
        <v>303</v>
      </c>
      <c r="C155" s="7">
        <v>128.9</v>
      </c>
      <c r="D155" s="8">
        <v>8.0000000000000004E-4</v>
      </c>
      <c r="E155" s="7">
        <f t="shared" si="12"/>
        <v>0.1</v>
      </c>
      <c r="F155" s="8">
        <v>0.1046</v>
      </c>
      <c r="G155" s="7">
        <f t="shared" si="13"/>
        <v>13.48</v>
      </c>
      <c r="H155" s="8">
        <v>8.0000000000000004E-4</v>
      </c>
      <c r="I155" s="7">
        <f t="shared" si="14"/>
        <v>0.1</v>
      </c>
    </row>
    <row r="156" spans="1:9" ht="22" customHeight="1" x14ac:dyDescent="0.35">
      <c r="A156" s="6" t="s">
        <v>304</v>
      </c>
      <c r="B156" s="14" t="s">
        <v>305</v>
      </c>
      <c r="C156" s="7">
        <v>399.04</v>
      </c>
      <c r="D156" s="8">
        <v>3.2000000000000002E-3</v>
      </c>
      <c r="E156" s="7">
        <f t="shared" si="12"/>
        <v>1.28</v>
      </c>
      <c r="F156" s="8">
        <v>4.5400000000000003E-2</v>
      </c>
      <c r="G156" s="7">
        <f t="shared" si="13"/>
        <v>18.12</v>
      </c>
      <c r="H156" s="8">
        <v>7.9100000000000004E-2</v>
      </c>
      <c r="I156" s="7">
        <f t="shared" si="14"/>
        <v>31.56</v>
      </c>
    </row>
    <row r="157" spans="1:9" ht="22" customHeight="1" x14ac:dyDescent="0.35">
      <c r="A157" s="6" t="s">
        <v>306</v>
      </c>
      <c r="B157" s="14" t="s">
        <v>307</v>
      </c>
      <c r="C157" s="7">
        <v>37.29</v>
      </c>
      <c r="D157" s="8">
        <v>0</v>
      </c>
      <c r="E157" s="7">
        <f t="shared" si="12"/>
        <v>0</v>
      </c>
      <c r="F157" s="8">
        <v>0</v>
      </c>
      <c r="G157" s="7">
        <f t="shared" si="13"/>
        <v>0</v>
      </c>
      <c r="H157" s="8">
        <v>0</v>
      </c>
      <c r="I157" s="7">
        <f t="shared" si="14"/>
        <v>0</v>
      </c>
    </row>
    <row r="158" spans="1:9" ht="22" customHeight="1" x14ac:dyDescent="0.35">
      <c r="A158" s="6" t="s">
        <v>308</v>
      </c>
      <c r="B158" s="14" t="s">
        <v>309</v>
      </c>
      <c r="C158" s="7">
        <v>91.79</v>
      </c>
      <c r="D158" s="8">
        <v>1.5E-3</v>
      </c>
      <c r="E158" s="7">
        <f t="shared" si="12"/>
        <v>0.14000000000000001</v>
      </c>
      <c r="F158" s="8">
        <v>2E-3</v>
      </c>
      <c r="G158" s="7">
        <f t="shared" si="13"/>
        <v>0.18</v>
      </c>
      <c r="H158" s="8">
        <v>1E-4</v>
      </c>
      <c r="I158" s="7">
        <f t="shared" si="14"/>
        <v>0.01</v>
      </c>
    </row>
    <row r="159" spans="1:9" ht="22" customHeight="1" x14ac:dyDescent="0.35">
      <c r="A159" s="6" t="s">
        <v>310</v>
      </c>
      <c r="B159" s="14" t="s">
        <v>311</v>
      </c>
      <c r="C159" s="7">
        <v>299.91000000000003</v>
      </c>
      <c r="D159" s="8">
        <v>2.9999999999999997E-4</v>
      </c>
      <c r="E159" s="7">
        <f t="shared" si="12"/>
        <v>0.09</v>
      </c>
      <c r="F159" s="8">
        <v>0.72319999999999995</v>
      </c>
      <c r="G159" s="7">
        <f t="shared" si="13"/>
        <v>216.89</v>
      </c>
      <c r="H159" s="8">
        <v>4.1999999999999997E-3</v>
      </c>
      <c r="I159" s="7">
        <f t="shared" si="14"/>
        <v>1.26</v>
      </c>
    </row>
    <row r="160" spans="1:9" ht="22" customHeight="1" x14ac:dyDescent="0.35">
      <c r="A160" s="6" t="s">
        <v>312</v>
      </c>
      <c r="B160" s="14" t="s">
        <v>313</v>
      </c>
      <c r="C160" s="7">
        <v>125.91</v>
      </c>
      <c r="D160" s="8">
        <v>0</v>
      </c>
      <c r="E160" s="7">
        <f t="shared" si="12"/>
        <v>0</v>
      </c>
      <c r="F160" s="8">
        <v>1E-4</v>
      </c>
      <c r="G160" s="7">
        <f t="shared" si="13"/>
        <v>0.01</v>
      </c>
      <c r="H160" s="8">
        <v>0</v>
      </c>
      <c r="I160" s="7">
        <f t="shared" si="14"/>
        <v>0</v>
      </c>
    </row>
    <row r="161" spans="1:9" ht="22" customHeight="1" x14ac:dyDescent="0.35">
      <c r="A161" s="6" t="s">
        <v>314</v>
      </c>
      <c r="B161" s="14" t="s">
        <v>315</v>
      </c>
      <c r="C161" s="7">
        <v>654.38</v>
      </c>
      <c r="D161" s="8">
        <v>2.0000000000000001E-4</v>
      </c>
      <c r="E161" s="7">
        <f t="shared" si="12"/>
        <v>0.13</v>
      </c>
      <c r="F161" s="8">
        <v>4.24E-2</v>
      </c>
      <c r="G161" s="7">
        <f t="shared" si="13"/>
        <v>27.75</v>
      </c>
      <c r="H161" s="8">
        <v>1.3299999999999999E-2</v>
      </c>
      <c r="I161" s="7">
        <f t="shared" si="14"/>
        <v>8.6999999999999993</v>
      </c>
    </row>
    <row r="162" spans="1:9" ht="22" customHeight="1" x14ac:dyDescent="0.35">
      <c r="A162" s="6" t="s">
        <v>316</v>
      </c>
      <c r="B162" s="14" t="s">
        <v>317</v>
      </c>
      <c r="C162" s="7">
        <v>203.39</v>
      </c>
      <c r="D162" s="8">
        <v>1.6000000000000001E-3</v>
      </c>
      <c r="E162" s="7">
        <f t="shared" si="12"/>
        <v>0.33</v>
      </c>
      <c r="F162" s="8">
        <v>0.18079999999999999</v>
      </c>
      <c r="G162" s="7">
        <f t="shared" si="13"/>
        <v>36.770000000000003</v>
      </c>
      <c r="H162" s="8">
        <v>8.9999999999999993E-3</v>
      </c>
      <c r="I162" s="7">
        <f t="shared" si="14"/>
        <v>1.83</v>
      </c>
    </row>
    <row r="163" spans="1:9" ht="22" customHeight="1" x14ac:dyDescent="0.35">
      <c r="A163" s="6" t="s">
        <v>318</v>
      </c>
      <c r="B163" s="14" t="s">
        <v>319</v>
      </c>
      <c r="C163" s="7">
        <v>661.1</v>
      </c>
      <c r="D163" s="8">
        <v>1.5299999999999999E-2</v>
      </c>
      <c r="E163" s="7">
        <f t="shared" ref="E163:E175" si="15">ROUND(C163*D163,2)</f>
        <v>10.11</v>
      </c>
      <c r="F163" s="8">
        <v>0.13800000000000001</v>
      </c>
      <c r="G163" s="7">
        <f t="shared" ref="G163:G175" si="16">ROUND(C163*F163,2)</f>
        <v>91.23</v>
      </c>
      <c r="H163" s="8">
        <v>1.6E-2</v>
      </c>
      <c r="I163" s="7">
        <f t="shared" ref="I163:I175" si="17">ROUND(C163*H163,2)</f>
        <v>10.58</v>
      </c>
    </row>
    <row r="164" spans="1:9" ht="22" customHeight="1" x14ac:dyDescent="0.35">
      <c r="A164" s="6" t="s">
        <v>320</v>
      </c>
      <c r="B164" s="14" t="s">
        <v>321</v>
      </c>
      <c r="C164" s="7">
        <v>25.3</v>
      </c>
      <c r="D164" s="8">
        <v>0</v>
      </c>
      <c r="E164" s="7">
        <f t="shared" si="15"/>
        <v>0</v>
      </c>
      <c r="F164" s="8">
        <v>0</v>
      </c>
      <c r="G164" s="7">
        <f t="shared" si="16"/>
        <v>0</v>
      </c>
      <c r="H164" s="8">
        <v>0</v>
      </c>
      <c r="I164" s="7">
        <f t="shared" si="17"/>
        <v>0</v>
      </c>
    </row>
    <row r="165" spans="1:9" ht="22" customHeight="1" x14ac:dyDescent="0.35">
      <c r="A165" s="6" t="s">
        <v>322</v>
      </c>
      <c r="B165" s="14" t="s">
        <v>323</v>
      </c>
      <c r="C165" s="7">
        <v>29.79</v>
      </c>
      <c r="D165" s="8">
        <v>0</v>
      </c>
      <c r="E165" s="7">
        <f t="shared" si="15"/>
        <v>0</v>
      </c>
      <c r="F165" s="8">
        <v>3.0000000000000001E-3</v>
      </c>
      <c r="G165" s="7">
        <f t="shared" si="16"/>
        <v>0.09</v>
      </c>
      <c r="H165" s="8">
        <v>0</v>
      </c>
      <c r="I165" s="7">
        <f t="shared" si="17"/>
        <v>0</v>
      </c>
    </row>
    <row r="166" spans="1:9" ht="22" customHeight="1" x14ac:dyDescent="0.35">
      <c r="A166" s="6" t="s">
        <v>324</v>
      </c>
      <c r="B166" s="14" t="s">
        <v>325</v>
      </c>
      <c r="C166" s="7">
        <v>92.5</v>
      </c>
      <c r="D166" s="8">
        <v>0</v>
      </c>
      <c r="E166" s="7">
        <f t="shared" si="15"/>
        <v>0</v>
      </c>
      <c r="F166" s="8">
        <v>5.0000000000000001E-4</v>
      </c>
      <c r="G166" s="7">
        <f t="shared" si="16"/>
        <v>0.05</v>
      </c>
      <c r="H166" s="8">
        <v>0</v>
      </c>
      <c r="I166" s="7">
        <f t="shared" si="17"/>
        <v>0</v>
      </c>
    </row>
    <row r="167" spans="1:9" ht="22" customHeight="1" x14ac:dyDescent="0.35">
      <c r="A167" s="6" t="s">
        <v>326</v>
      </c>
      <c r="B167" s="14" t="s">
        <v>327</v>
      </c>
      <c r="C167" s="7">
        <v>160.66999999999999</v>
      </c>
      <c r="D167" s="8">
        <v>0</v>
      </c>
      <c r="E167" s="7">
        <f t="shared" si="15"/>
        <v>0</v>
      </c>
      <c r="F167" s="8">
        <v>4.1999999999999997E-3</v>
      </c>
      <c r="G167" s="7">
        <f t="shared" si="16"/>
        <v>0.67</v>
      </c>
      <c r="H167" s="8">
        <v>0</v>
      </c>
      <c r="I167" s="7">
        <f t="shared" si="17"/>
        <v>0</v>
      </c>
    </row>
    <row r="168" spans="1:9" ht="22" customHeight="1" x14ac:dyDescent="0.35">
      <c r="A168" s="6" t="s">
        <v>328</v>
      </c>
      <c r="B168" s="14" t="s">
        <v>329</v>
      </c>
      <c r="C168" s="7">
        <v>1662.63</v>
      </c>
      <c r="D168" s="8">
        <v>3.8E-3</v>
      </c>
      <c r="E168" s="7">
        <f t="shared" si="15"/>
        <v>6.32</v>
      </c>
      <c r="F168" s="8">
        <v>4.58E-2</v>
      </c>
      <c r="G168" s="7">
        <f t="shared" si="16"/>
        <v>76.150000000000006</v>
      </c>
      <c r="H168" s="8">
        <v>1.1299999999999999E-2</v>
      </c>
      <c r="I168" s="7">
        <f t="shared" si="17"/>
        <v>18.79</v>
      </c>
    </row>
    <row r="169" spans="1:9" ht="22" customHeight="1" x14ac:dyDescent="0.35">
      <c r="A169" s="6" t="s">
        <v>330</v>
      </c>
      <c r="B169" s="14" t="s">
        <v>331</v>
      </c>
      <c r="C169" s="7">
        <v>13512.8</v>
      </c>
      <c r="D169" s="8">
        <v>0.22670000000000001</v>
      </c>
      <c r="E169" s="7">
        <f t="shared" si="15"/>
        <v>3063.35</v>
      </c>
      <c r="F169" s="8">
        <v>0.1041</v>
      </c>
      <c r="G169" s="7">
        <f t="shared" si="16"/>
        <v>1406.68</v>
      </c>
      <c r="H169" s="8">
        <v>1.3599999999999999E-2</v>
      </c>
      <c r="I169" s="7">
        <f t="shared" si="17"/>
        <v>183.77</v>
      </c>
    </row>
    <row r="170" spans="1:9" ht="22" customHeight="1" x14ac:dyDescent="0.35">
      <c r="A170" s="9" t="s">
        <v>332</v>
      </c>
      <c r="B170" s="14" t="s">
        <v>333</v>
      </c>
      <c r="C170" s="7">
        <v>306.5</v>
      </c>
      <c r="D170" s="8">
        <v>1E-4</v>
      </c>
      <c r="E170" s="7">
        <f t="shared" si="15"/>
        <v>0.03</v>
      </c>
      <c r="F170" s="8">
        <v>3.0999999999999999E-3</v>
      </c>
      <c r="G170" s="7">
        <f t="shared" si="16"/>
        <v>0.95</v>
      </c>
      <c r="H170" s="8">
        <v>1E-4</v>
      </c>
      <c r="I170" s="7">
        <f t="shared" si="17"/>
        <v>0.03</v>
      </c>
    </row>
    <row r="171" spans="1:9" ht="22" customHeight="1" x14ac:dyDescent="0.35">
      <c r="A171" s="9" t="s">
        <v>334</v>
      </c>
      <c r="B171" s="14" t="s">
        <v>335</v>
      </c>
      <c r="C171" s="7">
        <v>224.55</v>
      </c>
      <c r="D171" s="8">
        <v>1E-4</v>
      </c>
      <c r="E171" s="7">
        <f t="shared" si="15"/>
        <v>0.02</v>
      </c>
      <c r="F171" s="8">
        <v>7.7000000000000002E-3</v>
      </c>
      <c r="G171" s="7">
        <f t="shared" si="16"/>
        <v>1.73</v>
      </c>
      <c r="H171" s="8">
        <v>1.5E-3</v>
      </c>
      <c r="I171" s="7">
        <f t="shared" si="17"/>
        <v>0.34</v>
      </c>
    </row>
    <row r="172" spans="1:9" ht="22" customHeight="1" x14ac:dyDescent="0.35">
      <c r="A172" s="9" t="s">
        <v>336</v>
      </c>
      <c r="B172" s="14" t="s">
        <v>337</v>
      </c>
      <c r="C172" s="7">
        <v>435.12</v>
      </c>
      <c r="D172" s="8">
        <v>2.0000000000000001E-4</v>
      </c>
      <c r="E172" s="7">
        <f t="shared" si="15"/>
        <v>0.09</v>
      </c>
      <c r="F172" s="8">
        <v>2.4799999999999999E-2</v>
      </c>
      <c r="G172" s="7">
        <f t="shared" si="16"/>
        <v>10.79</v>
      </c>
      <c r="H172" s="8">
        <v>0.15740000000000001</v>
      </c>
      <c r="I172" s="7">
        <f t="shared" si="17"/>
        <v>68.489999999999995</v>
      </c>
    </row>
    <row r="173" spans="1:9" ht="22" customHeight="1" x14ac:dyDescent="0.35">
      <c r="A173" s="9" t="s">
        <v>338</v>
      </c>
      <c r="B173" s="14" t="s">
        <v>339</v>
      </c>
      <c r="C173" s="7">
        <v>540.27</v>
      </c>
      <c r="D173" s="8">
        <v>0</v>
      </c>
      <c r="E173" s="7">
        <f t="shared" si="15"/>
        <v>0</v>
      </c>
      <c r="F173" s="8">
        <v>3.3E-3</v>
      </c>
      <c r="G173" s="7">
        <f t="shared" si="16"/>
        <v>1.78</v>
      </c>
      <c r="H173" s="8">
        <v>5.9999999999999995E-4</v>
      </c>
      <c r="I173" s="7">
        <f t="shared" si="17"/>
        <v>0.32</v>
      </c>
    </row>
    <row r="174" spans="1:9" ht="22" customHeight="1" x14ac:dyDescent="0.35">
      <c r="A174" s="9" t="s">
        <v>340</v>
      </c>
      <c r="B174" s="14" t="s">
        <v>341</v>
      </c>
      <c r="C174" s="7">
        <v>854.83</v>
      </c>
      <c r="D174" s="8">
        <v>1E-4</v>
      </c>
      <c r="E174" s="7">
        <f t="shared" si="15"/>
        <v>0.09</v>
      </c>
      <c r="F174" s="8">
        <v>2.06E-2</v>
      </c>
      <c r="G174" s="7">
        <f t="shared" si="16"/>
        <v>17.61</v>
      </c>
      <c r="H174" s="8">
        <v>6.6600000000000006E-2</v>
      </c>
      <c r="I174" s="7">
        <f t="shared" si="17"/>
        <v>56.93</v>
      </c>
    </row>
    <row r="175" spans="1:9" ht="22" customHeight="1" x14ac:dyDescent="0.35">
      <c r="A175" s="9" t="s">
        <v>342</v>
      </c>
      <c r="B175" s="14" t="s">
        <v>343</v>
      </c>
      <c r="C175" s="7">
        <v>2647.73</v>
      </c>
      <c r="D175" s="8">
        <v>2.9999999999999997E-4</v>
      </c>
      <c r="E175" s="7">
        <f t="shared" si="15"/>
        <v>0.79</v>
      </c>
      <c r="F175" s="8">
        <v>3.5900000000000001E-2</v>
      </c>
      <c r="G175" s="7">
        <f t="shared" si="16"/>
        <v>95.05</v>
      </c>
      <c r="H175" s="8">
        <v>1.9099999999999999E-2</v>
      </c>
      <c r="I175" s="7">
        <f t="shared" si="17"/>
        <v>50.57</v>
      </c>
    </row>
  </sheetData>
  <mergeCells count="4">
    <mergeCell ref="A1:C1"/>
    <mergeCell ref="D1:E1"/>
    <mergeCell ref="F1:G1"/>
    <mergeCell ref="H1:I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 NFRM APC Offset</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ERICK CHUANG</dc:creator>
  <cp:lastModifiedBy>Chuang, Erick (CMS/CM)</cp:lastModifiedBy>
  <dcterms:created xsi:type="dcterms:W3CDTF">2020-11-30T19:11:20Z</dcterms:created>
  <dcterms:modified xsi:type="dcterms:W3CDTF">2024-11-14T15:22:49Z</dcterms:modified>
</cp:coreProperties>
</file>